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150" windowWidth="21300" windowHeight="13935" activeTab="0"/>
  </bookViews>
  <sheets>
    <sheet name="求人票の記入について" sheetId="1" r:id="rId1"/>
    <sheet name="求人票" sheetId="2" r:id="rId2"/>
    <sheet name="求人票　見本" sheetId="3" r:id="rId3"/>
    <sheet name="求人票データ" sheetId="4" r:id="rId4"/>
  </sheets>
  <definedNames/>
  <calcPr fullCalcOnLoad="1"/>
</workbook>
</file>

<file path=xl/sharedStrings.xml><?xml version="1.0" encoding="utf-8"?>
<sst xmlns="http://schemas.openxmlformats.org/spreadsheetml/2006/main" count="764" uniqueCount="415">
  <si>
    <t>年度</t>
  </si>
  <si>
    <t>後援会No.</t>
  </si>
  <si>
    <t>事務所名・店名</t>
  </si>
  <si>
    <t>所在地　〒</t>
  </si>
  <si>
    <t>住所</t>
  </si>
  <si>
    <t>最寄り　路線</t>
  </si>
  <si>
    <t>最寄り　路線</t>
  </si>
  <si>
    <t>最寄り駅</t>
  </si>
  <si>
    <t>最寄り駅</t>
  </si>
  <si>
    <t>駅下車　徒歩</t>
  </si>
  <si>
    <t>最寄り駅2</t>
  </si>
  <si>
    <t>駅下車</t>
  </si>
  <si>
    <t>代表者氏名</t>
  </si>
  <si>
    <t>役職</t>
  </si>
  <si>
    <t>連絡先　Tel</t>
  </si>
  <si>
    <t>連絡先　Fax</t>
  </si>
  <si>
    <t>勤務地　店舗名</t>
  </si>
  <si>
    <t>従業員数　男</t>
  </si>
  <si>
    <t>女</t>
  </si>
  <si>
    <t>計</t>
  </si>
  <si>
    <t>勤務地　〒</t>
  </si>
  <si>
    <t>勤務地　住所</t>
  </si>
  <si>
    <t>駅下車　徒歩</t>
  </si>
  <si>
    <t>最寄り駅2</t>
  </si>
  <si>
    <t>駅下車</t>
  </si>
  <si>
    <t>勤務地　連絡先　Tel</t>
  </si>
  <si>
    <t>勤務地　連絡先　Fax</t>
  </si>
  <si>
    <t>勤務地　連絡先 Adress</t>
  </si>
  <si>
    <t>店舗面積　約</t>
  </si>
  <si>
    <t>セット面</t>
  </si>
  <si>
    <t>サイドシャンプー</t>
  </si>
  <si>
    <t>リア（バック）シャンプー</t>
  </si>
  <si>
    <t>求人　雇用形態</t>
  </si>
  <si>
    <t>雇用形態　その他</t>
  </si>
  <si>
    <t>求人数　美容</t>
  </si>
  <si>
    <t>求人数　理容</t>
  </si>
  <si>
    <t>求人数　エステ</t>
  </si>
  <si>
    <t>求人数　ネイル</t>
  </si>
  <si>
    <t>求人数　その他</t>
  </si>
  <si>
    <t>勤務時間1</t>
  </si>
  <si>
    <t>勤務時間2</t>
  </si>
  <si>
    <t>変形労働時間</t>
  </si>
  <si>
    <t>残業　月平均</t>
  </si>
  <si>
    <t>定休日　毎週</t>
  </si>
  <si>
    <t>定休日　その他</t>
  </si>
  <si>
    <t>月間休日数　計</t>
  </si>
  <si>
    <t>夏季・冬季休暇</t>
  </si>
  <si>
    <t>給与</t>
  </si>
  <si>
    <t>給与　その他　説明</t>
  </si>
  <si>
    <t>基本給</t>
  </si>
  <si>
    <t>手当1</t>
  </si>
  <si>
    <t>手当2</t>
  </si>
  <si>
    <t>手当3</t>
  </si>
  <si>
    <t>総支給額</t>
  </si>
  <si>
    <t>賞与　年</t>
  </si>
  <si>
    <t>賞与　約</t>
  </si>
  <si>
    <t>昇給　年</t>
  </si>
  <si>
    <t>昇給</t>
  </si>
  <si>
    <t>交通費</t>
  </si>
  <si>
    <t>交通費　一部支給の場合</t>
  </si>
  <si>
    <t>寮施設</t>
  </si>
  <si>
    <t>寮の場合　寮費</t>
  </si>
  <si>
    <t>退職金</t>
  </si>
  <si>
    <t>退職金　有の場合　勤続</t>
  </si>
  <si>
    <t>社会保険</t>
  </si>
  <si>
    <t>社会保険　その他　説明</t>
  </si>
  <si>
    <t>学生募集　応募書類</t>
  </si>
  <si>
    <t>応募書類　その他　説明</t>
  </si>
  <si>
    <t>受付期間　または</t>
  </si>
  <si>
    <t>応募方法</t>
  </si>
  <si>
    <t>筆記試験　内容</t>
  </si>
  <si>
    <t>選考方法　その他</t>
  </si>
  <si>
    <t>サロン見学会</t>
  </si>
  <si>
    <t>見学会　申し込み方法</t>
  </si>
  <si>
    <t>説明会</t>
  </si>
  <si>
    <t>説明会開催日1</t>
  </si>
  <si>
    <t>説明会１　時間</t>
  </si>
  <si>
    <t>説明会１　会場</t>
  </si>
  <si>
    <t>説明会開催日2</t>
  </si>
  <si>
    <t>説明会2　時間</t>
  </si>
  <si>
    <t>説明会2　会場</t>
  </si>
  <si>
    <t>資本金</t>
  </si>
  <si>
    <t>店舗数</t>
  </si>
  <si>
    <t>従業員数　全体　男</t>
  </si>
  <si>
    <t>女</t>
  </si>
  <si>
    <t>合計</t>
  </si>
  <si>
    <t>事業内容</t>
  </si>
  <si>
    <t>事業内容　その他　説明</t>
  </si>
  <si>
    <t>営業内容</t>
  </si>
  <si>
    <t>営業内容　その他　項目</t>
  </si>
  <si>
    <t>お客様の年齢層
（中心的な年代層　複数可）</t>
  </si>
  <si>
    <t>本校卒業生1　氏名</t>
  </si>
  <si>
    <t>本校卒業生1　勤続年数</t>
  </si>
  <si>
    <t>本校卒業生1　昼・夜・通信</t>
  </si>
  <si>
    <t>本校卒業生2　氏名</t>
  </si>
  <si>
    <t>本校卒業生2　勤続年数</t>
  </si>
  <si>
    <t>本校卒業生2　昼・夜・通信</t>
  </si>
  <si>
    <t>本校卒業生3　氏名</t>
  </si>
  <si>
    <t>本校卒業生3　勤続年数</t>
  </si>
  <si>
    <t>本校卒業生3　昼・夜・通信</t>
  </si>
  <si>
    <t>本校卒業生4　氏名</t>
  </si>
  <si>
    <t>本校卒業生4　勤続年数</t>
  </si>
  <si>
    <t>本校卒業生4　昼・夜・通信</t>
  </si>
  <si>
    <t>採用前研修</t>
  </si>
  <si>
    <t>採用前研修　詳細</t>
  </si>
  <si>
    <t>勉強会　週</t>
  </si>
  <si>
    <t>勉強会</t>
  </si>
  <si>
    <t>勉強会　自己負担</t>
  </si>
  <si>
    <t>教育システム　研究会</t>
  </si>
  <si>
    <t>特記事項・PRポイントなど</t>
  </si>
  <si>
    <t>自由記入欄</t>
  </si>
  <si>
    <t>事務所名・店名かな</t>
  </si>
  <si>
    <t>代表者かな</t>
  </si>
  <si>
    <t>店舗名かな</t>
  </si>
  <si>
    <t>求人担当者</t>
  </si>
  <si>
    <t>求人担当者かな</t>
  </si>
  <si>
    <t>求人票の記入について</t>
  </si>
  <si>
    <t>本年度より、実験的に「データによる求人票作成」を始めさせていただきました。入力しづらい点、分りにくい点など多々あるかと思いますが、どうぞよろしくお願いいたします。</t>
  </si>
  <si>
    <t>入力の注意点について</t>
  </si>
  <si>
    <t>　・多店舗を展開しておりますサロン様の場合、お手数ですがこのファイルをコピーして頂き、それぞれの店舗ごとに作成頂ければと思います。</t>
  </si>
  <si>
    <t>・改行をしたい場合は、windowsの場合は「Alt」を押しながらEnter、</t>
  </si>
  <si>
    <t>　Macの場合は「Option」を押しながらEnterを押して下さい。</t>
  </si>
  <si>
    <t>試験時に持参する物</t>
  </si>
  <si>
    <t>ふりがな</t>
  </si>
  <si>
    <t>〒</t>
  </si>
  <si>
    <t>所在地</t>
  </si>
  <si>
    <t>住所</t>
  </si>
  <si>
    <t>ホームページ</t>
  </si>
  <si>
    <t>事務所名
店　　　名</t>
  </si>
  <si>
    <t>代表者</t>
  </si>
  <si>
    <t>ふりがな</t>
  </si>
  <si>
    <t>氏　　名</t>
  </si>
  <si>
    <t>役職</t>
  </si>
  <si>
    <t>求人
担当者</t>
  </si>
  <si>
    <t>ふりがな</t>
  </si>
  <si>
    <t>連絡先</t>
  </si>
  <si>
    <t>TEL</t>
  </si>
  <si>
    <t>FAX</t>
  </si>
  <si>
    <t>FAX</t>
  </si>
  <si>
    <t>求人者</t>
  </si>
  <si>
    <t>線</t>
  </si>
  <si>
    <t>駅下車</t>
  </si>
  <si>
    <t>分</t>
  </si>
  <si>
    <t>最寄駅</t>
  </si>
  <si>
    <t>①</t>
  </si>
  <si>
    <t>②</t>
  </si>
  <si>
    <t>③</t>
  </si>
  <si>
    <t>店舗名</t>
  </si>
  <si>
    <t>男</t>
  </si>
  <si>
    <t>女</t>
  </si>
  <si>
    <t>計</t>
  </si>
  <si>
    <t>名</t>
  </si>
  <si>
    <t>従業
員数</t>
  </si>
  <si>
    <t>〒</t>
  </si>
  <si>
    <t>住所</t>
  </si>
  <si>
    <t>TEL</t>
  </si>
  <si>
    <t>FAX</t>
  </si>
  <si>
    <t>メール</t>
  </si>
  <si>
    <t>面積：約</t>
  </si>
  <si>
    <t>坪</t>
  </si>
  <si>
    <t>セット面</t>
  </si>
  <si>
    <t>台</t>
  </si>
  <si>
    <t>サイドシャンプー</t>
  </si>
  <si>
    <t>リアシャンプー</t>
  </si>
  <si>
    <t>勤務地</t>
  </si>
  <si>
    <t>正社員・契約社員・会社採用・店舗採用</t>
  </si>
  <si>
    <t>雇用形態その他</t>
  </si>
  <si>
    <t>美　容</t>
  </si>
  <si>
    <t>理　容</t>
  </si>
  <si>
    <t>エステ</t>
  </si>
  <si>
    <t>ネイル</t>
  </si>
  <si>
    <t>その他</t>
  </si>
  <si>
    <t>(採用総数</t>
  </si>
  <si>
    <t>名）</t>
  </si>
  <si>
    <t>～</t>
  </si>
  <si>
    <t>まで</t>
  </si>
  <si>
    <t>（変形労働時間制</t>
  </si>
  <si>
    <t>有・無</t>
  </si>
  <si>
    <t>）</t>
  </si>
  <si>
    <t>勤務
時間</t>
  </si>
  <si>
    <t>時間</t>
  </si>
  <si>
    <t>残業　：　月平均</t>
  </si>
  <si>
    <t>休日</t>
  </si>
  <si>
    <t>定休日　：　毎週</t>
  </si>
  <si>
    <t>曜日</t>
  </si>
  <si>
    <t>その他：</t>
  </si>
  <si>
    <t>月間休日数</t>
  </si>
  <si>
    <t>日間</t>
  </si>
  <si>
    <t>求人数</t>
  </si>
  <si>
    <r>
      <t xml:space="preserve">雇用形態
</t>
    </r>
    <r>
      <rPr>
        <sz val="9"/>
        <color indexed="8"/>
        <rFont val="ＭＳ Ｐゴシック"/>
        <family val="3"/>
      </rPr>
      <t>（違うものを消す）</t>
    </r>
  </si>
  <si>
    <t>店舗
詳細</t>
  </si>
  <si>
    <t>固定給　・　歩合制　・　固定給＋歩合制　</t>
  </si>
  <si>
    <t>基本給</t>
  </si>
  <si>
    <t>円</t>
  </si>
  <si>
    <t>手当</t>
  </si>
  <si>
    <t>概算の手取り額</t>
  </si>
  <si>
    <t>総　支　給　額</t>
  </si>
  <si>
    <t>年</t>
  </si>
  <si>
    <t>回</t>
  </si>
  <si>
    <t>約</t>
  </si>
  <si>
    <t>ヶ月</t>
  </si>
  <si>
    <t>交通費</t>
  </si>
  <si>
    <t>全額支給</t>
  </si>
  <si>
    <t>or</t>
  </si>
  <si>
    <t>円まで</t>
  </si>
  <si>
    <t>寮施設</t>
  </si>
  <si>
    <t>有　・　無</t>
  </si>
  <si>
    <t>寮費</t>
  </si>
  <si>
    <t>退職金</t>
  </si>
  <si>
    <t>勤続</t>
  </si>
  <si>
    <t>年以上</t>
  </si>
  <si>
    <t>社会保険</t>
  </si>
  <si>
    <t>雇用・労災・健康・厚生</t>
  </si>
  <si>
    <t>給与・待遇</t>
  </si>
  <si>
    <t>応募書類</t>
  </si>
  <si>
    <t>履歴書　・　卒業見込み証明書　・　成績証明書</t>
  </si>
  <si>
    <t>その他</t>
  </si>
  <si>
    <t>受付期間</t>
  </si>
  <si>
    <t>　月　日</t>
  </si>
  <si>
    <t>月　日</t>
  </si>
  <si>
    <t>または</t>
  </si>
  <si>
    <t>以降　随時</t>
  </si>
  <si>
    <t>応募方法</t>
  </si>
  <si>
    <t>※具体的にご記入ください。</t>
  </si>
  <si>
    <t>選考方法</t>
  </si>
  <si>
    <t>採用試験</t>
  </si>
  <si>
    <t>面　接</t>
  </si>
  <si>
    <t>持ち物</t>
  </si>
  <si>
    <t>実　技</t>
  </si>
  <si>
    <t>試験内容</t>
  </si>
  <si>
    <t>筆　記</t>
  </si>
  <si>
    <t>応募方法・選考方法</t>
  </si>
  <si>
    <t>見学会</t>
  </si>
  <si>
    <t>説明会</t>
  </si>
  <si>
    <t>申込方法</t>
  </si>
  <si>
    <t>　月　日</t>
  </si>
  <si>
    <t>　：　　～</t>
  </si>
  <si>
    <t>　：　　～</t>
  </si>
  <si>
    <t>会場</t>
  </si>
  <si>
    <t>学校受付印</t>
  </si>
  <si>
    <t>平成</t>
  </si>
  <si>
    <t>年度</t>
  </si>
  <si>
    <t>求　　人　　票</t>
  </si>
  <si>
    <t>国際理容美容専門学校</t>
  </si>
  <si>
    <t>平成　　年　　月　　日</t>
  </si>
  <si>
    <t>後援会No.（分かる場合）</t>
  </si>
  <si>
    <t>No.</t>
  </si>
  <si>
    <t>最寄り路線2</t>
  </si>
  <si>
    <t>最寄り路線3</t>
  </si>
  <si>
    <t>最寄り駅3</t>
  </si>
  <si>
    <t>TEL</t>
  </si>
  <si>
    <t>FAX</t>
  </si>
  <si>
    <t>ホームページ</t>
  </si>
  <si>
    <t>メールアドレス</t>
  </si>
  <si>
    <t>最寄り路線2</t>
  </si>
  <si>
    <t>最寄り路線3</t>
  </si>
  <si>
    <t>最寄り駅3</t>
  </si>
  <si>
    <t>勤務地　ホームページ</t>
  </si>
  <si>
    <t xml:space="preserve"> </t>
  </si>
  <si>
    <r>
      <t xml:space="preserve">賞　与
</t>
    </r>
    <r>
      <rPr>
        <sz val="9"/>
        <color indexed="8"/>
        <rFont val="ＭＳ Ｐゴシック"/>
        <family val="3"/>
      </rPr>
      <t>(昨年実績)</t>
    </r>
  </si>
  <si>
    <r>
      <t>昇　給</t>
    </r>
    <r>
      <rPr>
        <sz val="9"/>
        <color indexed="8"/>
        <rFont val="ＭＳ Ｐゴシック"/>
        <family val="3"/>
      </rPr>
      <t xml:space="preserve">
(昨年実績)</t>
    </r>
  </si>
  <si>
    <t>夏季・冬季休暇</t>
  </si>
  <si>
    <t>備考</t>
  </si>
  <si>
    <t>休日　備考</t>
  </si>
  <si>
    <t>手取り概算</t>
  </si>
  <si>
    <t>受付期間　～</t>
  </si>
  <si>
    <t>受付期間まで</t>
  </si>
  <si>
    <t>選考方法 面接</t>
  </si>
  <si>
    <t>実技試験</t>
  </si>
  <si>
    <t>実技試験　内容</t>
  </si>
  <si>
    <t>筆記試験</t>
  </si>
  <si>
    <t>設立</t>
  </si>
  <si>
    <t>昭和</t>
  </si>
  <si>
    <t>昭和
平成</t>
  </si>
  <si>
    <t>　年　月</t>
  </si>
  <si>
    <t>資本金</t>
  </si>
  <si>
    <t>万円</t>
  </si>
  <si>
    <t>店舗数</t>
  </si>
  <si>
    <t>店</t>
  </si>
  <si>
    <t>従業員数
（全体）</t>
  </si>
  <si>
    <t>事業内容</t>
  </si>
  <si>
    <t>【　美容サロン　】　　【　理容サロン　】
【 エステサロン 】  　【 ネイルサロン 】
【アイリストサロン】</t>
  </si>
  <si>
    <t>営業内容</t>
  </si>
  <si>
    <t>ヘア全般　・　メイク　・　エステティック　・　ネイル
　着付け　・　ブライダル　・　ヘッドスパ　・　眉　・　まつ毛</t>
  </si>
  <si>
    <t>お客様の年齢層</t>
  </si>
  <si>
    <t>10代　　　20代　　　30代　　　40代　　　50代　　　60代以上</t>
  </si>
  <si>
    <t>本校卒業生</t>
  </si>
  <si>
    <t>勤続年数</t>
  </si>
  <si>
    <t>昼間・夜間・通信</t>
  </si>
  <si>
    <t>氏　　　名</t>
  </si>
  <si>
    <t>昼間・夜間・通信</t>
  </si>
  <si>
    <t>昼　・　夜　・　通</t>
  </si>
  <si>
    <t>教　育　シ　ス　テ　ム　・　研　修　な　ど　に　つ　い　て</t>
  </si>
  <si>
    <t>採用前研修</t>
  </si>
  <si>
    <t>有の場合　詳細</t>
  </si>
  <si>
    <t>勉強会</t>
  </si>
  <si>
    <t>週</t>
  </si>
  <si>
    <t>曜日実施</t>
  </si>
  <si>
    <t>自己負担</t>
  </si>
  <si>
    <t>特　記　事　項　・　P　R　ポ　イ　ン　ト</t>
  </si>
  <si>
    <t>可　・　不可</t>
  </si>
  <si>
    <t>高等課程応募</t>
  </si>
  <si>
    <t>会　社　に　関　す　る　事　項</t>
  </si>
  <si>
    <t>自由記入欄</t>
  </si>
  <si>
    <t>【　記入方法　】</t>
  </si>
  <si>
    <t>２、</t>
  </si>
  <si>
    <t>の色の部分は、該当しないものを消し、該当するもののみ残してください。</t>
  </si>
  <si>
    <t>３、</t>
  </si>
  <si>
    <t>の色の部分は、記入されているものに足してください。</t>
  </si>
  <si>
    <t>例：</t>
  </si>
  <si>
    <t>→</t>
  </si>
  <si>
    <t>→</t>
  </si>
  <si>
    <t>10：00～</t>
  </si>
  <si>
    <t>【　備　考　】</t>
  </si>
  <si>
    <t>添付して下さい（　JPEG や PDF 形式のデータ　可）。</t>
  </si>
  <si>
    <t>１、御社にて作成された資料（パンフレット等）がございましたら、本求人票に</t>
  </si>
  <si>
    <t>２、店舗ごとに採用をされる場合には、お手数ですが各店舗別に求人票の</t>
  </si>
  <si>
    <t>提出をお願いいたします（この用紙ファイルをコピーしてご使用ください）。</t>
  </si>
  <si>
    <t>〒116-0014</t>
  </si>
  <si>
    <t>東京都荒川区東日暮里　5-17-12</t>
  </si>
  <si>
    <t>TEL : 03-5604-5161</t>
  </si>
  <si>
    <t>FAX : 03-5604-5164</t>
  </si>
  <si>
    <t>gakumu@kokusai-riyoubiyou.ac.jp</t>
  </si>
  <si>
    <r>
      <t xml:space="preserve">学校法人　国際共立学園
</t>
    </r>
    <r>
      <rPr>
        <b/>
        <sz val="16"/>
        <color indexed="8"/>
        <rFont val="ＭＳ 明朝"/>
        <family val="1"/>
      </rPr>
      <t>国際理容美容専門学校</t>
    </r>
    <r>
      <rPr>
        <b/>
        <sz val="11"/>
        <color indexed="8"/>
        <rFont val="ＭＳ 明朝"/>
        <family val="1"/>
      </rPr>
      <t xml:space="preserve">
就　職　指　導　部</t>
    </r>
  </si>
  <si>
    <t>４、求人票の記入に関するお問い合わせは、下記までお願いいたします。</t>
  </si>
  <si>
    <t>３、記入されましたものは、印刷して郵送やFAXではなく、そのまま下記のメール</t>
  </si>
  <si>
    <t>アドレスにご返信をお願いいたします。</t>
  </si>
  <si>
    <t>会社情報　設立 年号</t>
  </si>
  <si>
    <t>年　月</t>
  </si>
  <si>
    <t>本校卒業生5　氏名</t>
  </si>
  <si>
    <t>本校卒業生5　勤続年数</t>
  </si>
  <si>
    <t>本校卒業生5　昼・夜・通信</t>
  </si>
  <si>
    <t>本校卒業生6　氏名</t>
  </si>
  <si>
    <t>本校卒業生6　勤続年数</t>
  </si>
  <si>
    <t>本校卒業生6　昼・夜・通信</t>
  </si>
  <si>
    <t>本校卒業生7　氏名</t>
  </si>
  <si>
    <t>本校卒業生7　勤続年数</t>
  </si>
  <si>
    <t>本校卒業生7　昼・夜・通信</t>
  </si>
  <si>
    <t>本校卒業生8　氏名</t>
  </si>
  <si>
    <t>本校卒業生8　勤続年数</t>
  </si>
  <si>
    <t>本校卒業生8　昼・夜・通信</t>
  </si>
  <si>
    <t>高等課程応募</t>
  </si>
  <si>
    <t>記入例</t>
  </si>
  <si>
    <t>（株）K &amp; K</t>
  </si>
  <si>
    <t>かぶしきがいしゃ　けーあんどけー</t>
  </si>
  <si>
    <t>116-0014</t>
  </si>
  <si>
    <t>東京都荒川区東日暮里5-17-12</t>
  </si>
  <si>
    <t>03-3803-6696</t>
  </si>
  <si>
    <t>03-3805-5618</t>
  </si>
  <si>
    <t>http://www.kokusai-riyouboyou.ac.jp</t>
  </si>
  <si>
    <t>gakumu@kokusai-riyouboyou.ac.jp</t>
  </si>
  <si>
    <t>国際　花子</t>
  </si>
  <si>
    <t>こくさい　はなこ</t>
  </si>
  <si>
    <t>代表</t>
  </si>
  <si>
    <t>03-5604-5161</t>
  </si>
  <si>
    <t>03-5604-5164</t>
  </si>
  <si>
    <t>Hair &amp; Make KOKUSAI</t>
  </si>
  <si>
    <t>へあ　あんど　めいく　こくさい</t>
  </si>
  <si>
    <t>110-0003</t>
  </si>
  <si>
    <t>東京都台東区根岸2-21-18</t>
  </si>
  <si>
    <t>JR</t>
  </si>
  <si>
    <t>日暮里</t>
  </si>
  <si>
    <t>京成</t>
  </si>
  <si>
    <t>03-5604-5161</t>
  </si>
  <si>
    <t>gakumu@kokusai-riyouboyou.ac.jp</t>
  </si>
  <si>
    <t>正社員・会社採用</t>
  </si>
  <si>
    <t>有</t>
  </si>
  <si>
    <t>火</t>
  </si>
  <si>
    <t>第2、第3水曜日定休</t>
  </si>
  <si>
    <t>無</t>
  </si>
  <si>
    <t>夏休み5日、正月休み4日</t>
  </si>
  <si>
    <t>平成　29　年　9　月　20　日</t>
  </si>
  <si>
    <t>固定給</t>
  </si>
  <si>
    <t>技術</t>
  </si>
  <si>
    <t>皆勤</t>
  </si>
  <si>
    <t>雇用・労災</t>
  </si>
  <si>
    <t>美容国保</t>
  </si>
  <si>
    <t>履歴書　・　卒業見込み証明書</t>
  </si>
  <si>
    <t>出欠証明書</t>
  </si>
  <si>
    <t>　10月　1日</t>
  </si>
  <si>
    <t>事前に電話連絡の上、応募書類を郵送してください。</t>
  </si>
  <si>
    <t>筆記用具、服装は普段着でOK</t>
  </si>
  <si>
    <t>ワインディング　資格試験スタイル20分</t>
  </si>
  <si>
    <t>随時見学受付（電話）</t>
  </si>
  <si>
    <t>　30年　2月</t>
  </si>
  <si>
    <t>【　美容サロン　】</t>
  </si>
  <si>
    <t>ヘア全般　・　メイク　・　ネイル
　着付け　・　ヘッドスパ</t>
  </si>
  <si>
    <t>出張介護美容も始めました</t>
  </si>
  <si>
    <t>10代　　　20代　　　30代　　　40代</t>
  </si>
  <si>
    <t>荒川　一郎</t>
  </si>
  <si>
    <t>昼</t>
  </si>
  <si>
    <t>足立　花美</t>
  </si>
  <si>
    <t>通</t>
  </si>
  <si>
    <t>2月実施。第2・第3火曜日　終日。</t>
  </si>
  <si>
    <t>月</t>
  </si>
  <si>
    <t>3年間でスタイリストデビューを果たすことを目標とする教育アカデミーシステム有。荒川君は現在3年目。次年度スタイリストデビュー予定。</t>
  </si>
  <si>
    <t>成人式、メイク、着付け、まつ毛エクステ、ネイルなどトータルで勉強できるサロンです。
ヘッドスパ、カット、カラーリングなど、他店との差別化を図り、地域一番点を目指します。</t>
  </si>
  <si>
    <t>可</t>
  </si>
  <si>
    <t>４、改行をしたい場合は、「alt」（Macの場合はoption）を押しながらEnterを押してください。</t>
  </si>
  <si>
    <t>・客層は10代から40代まで。サロン周辺には繁華街や大学が多く、20代が多いので、オシャレなスタイルを学びたい人にはピッタリです。
・成人式の需要は他と比較しても高いと思います。着付けには力を入れています。
・2年に1回　社員旅行があります。昨年はハワイに行きました。
・独立支援を行っています。いつか自分のサロンを立ち上げたいという方、大歓迎！</t>
  </si>
  <si>
    <t>１、空欄で灰色の部分に入力してください（空欄のままでも構いません）。</t>
  </si>
  <si>
    <t>後援会No.（分かる場合）</t>
  </si>
  <si>
    <t>後援会区分</t>
  </si>
  <si>
    <t>理容　・　美容　・　エステ</t>
  </si>
  <si>
    <t>後援会区分</t>
  </si>
  <si>
    <t>採用総数美容</t>
  </si>
  <si>
    <t>理容</t>
  </si>
  <si>
    <t>エステ</t>
  </si>
  <si>
    <t>ネイル</t>
  </si>
  <si>
    <t>その他</t>
  </si>
  <si>
    <t>・枠が狭い場合、文字が隠れてしまう事がありますが、学校側で学生生徒に開示する際
には修正されておりますので大丈夫です。</t>
  </si>
  <si>
    <t>例：</t>
  </si>
  <si>
    <t>社会保険</t>
  </si>
  <si>
    <t>→</t>
  </si>
  <si>
    <t>雇用・厚生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</si>
</sst>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20"/>
      <color theme="1"/>
      <name val="Calibri"/>
      <family val="3"/>
    </font>
    <font>
      <sz val="9"/>
      <color rgb="FFFF0000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sz val="6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1"/>
      <color theme="1"/>
      <name val="ＭＳ 明朝"/>
      <family val="1"/>
    </font>
    <font>
      <b/>
      <sz val="14"/>
      <color rgb="FFFF0000"/>
      <name val="Calibri"/>
      <family val="3"/>
    </font>
    <font>
      <b/>
      <sz val="11"/>
      <color rgb="FFFF0000"/>
      <name val="Calibri"/>
      <family val="3"/>
    </font>
    <font>
      <u val="single"/>
      <sz val="11"/>
      <color rgb="FFFF0000"/>
      <name val="ＭＳ Ｐゴシック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4" xfId="0" applyFont="1" applyBorder="1" applyAlignment="1">
      <alignment vertical="center" shrinkToFit="1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26" xfId="0" applyFont="1" applyBorder="1" applyAlignment="1">
      <alignment vertical="center" shrinkToFit="1"/>
    </xf>
    <xf numFmtId="0" fontId="46" fillId="0" borderId="27" xfId="0" applyFont="1" applyBorder="1" applyAlignment="1">
      <alignment vertical="center" shrinkToFit="1"/>
    </xf>
    <xf numFmtId="0" fontId="46" fillId="0" borderId="28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51" fillId="28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51" fillId="28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6" fillId="28" borderId="14" xfId="0" applyFont="1" applyFill="1" applyBorder="1" applyAlignment="1">
      <alignment vertical="center"/>
    </xf>
    <xf numFmtId="0" fontId="46" fillId="33" borderId="14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38" fillId="0" borderId="0" xfId="43" applyAlignment="1" applyProtection="1">
      <alignment horizontal="right" vertical="center"/>
      <protection/>
    </xf>
    <xf numFmtId="0" fontId="0" fillId="0" borderId="30" xfId="0" applyBorder="1" applyAlignment="1">
      <alignment vertical="center" wrapText="1"/>
    </xf>
    <xf numFmtId="0" fontId="51" fillId="0" borderId="14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17" xfId="0" applyFont="1" applyBorder="1" applyAlignment="1">
      <alignment vertical="center" shrinkToFit="1"/>
    </xf>
    <xf numFmtId="0" fontId="42" fillId="0" borderId="13" xfId="0" applyFont="1" applyBorder="1" applyAlignment="1">
      <alignment vertical="center"/>
    </xf>
    <xf numFmtId="20" fontId="42" fillId="0" borderId="15" xfId="0" applyNumberFormat="1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42" fillId="33" borderId="14" xfId="0" applyFont="1" applyFill="1" applyBorder="1" applyAlignment="1">
      <alignment vertical="center"/>
    </xf>
    <xf numFmtId="0" fontId="53" fillId="28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31" xfId="0" applyFont="1" applyBorder="1" applyAlignment="1">
      <alignment vertical="center" shrinkToFit="1"/>
    </xf>
    <xf numFmtId="0" fontId="46" fillId="0" borderId="32" xfId="0" applyFont="1" applyBorder="1" applyAlignment="1">
      <alignment vertical="center" shrinkToFit="1"/>
    </xf>
    <xf numFmtId="0" fontId="0" fillId="0" borderId="3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33" borderId="14" xfId="0" applyNumberFormat="1" applyFill="1" applyBorder="1" applyAlignment="1">
      <alignment vertical="center"/>
    </xf>
    <xf numFmtId="49" fontId="0" fillId="33" borderId="19" xfId="0" applyNumberFormat="1" applyFill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0" fontId="0" fillId="28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56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0" fillId="33" borderId="35" xfId="0" applyFill="1" applyBorder="1" applyAlignment="1">
      <alignment horizontal="right" vertical="center"/>
    </xf>
    <xf numFmtId="0" fontId="46" fillId="0" borderId="35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6" fillId="0" borderId="15" xfId="0" applyFont="1" applyBorder="1" applyAlignment="1">
      <alignment horizontal="right"/>
    </xf>
    <xf numFmtId="0" fontId="56" fillId="0" borderId="16" xfId="0" applyFont="1" applyBorder="1" applyAlignment="1">
      <alignment horizontal="right"/>
    </xf>
    <xf numFmtId="0" fontId="56" fillId="0" borderId="14" xfId="0" applyFont="1" applyBorder="1" applyAlignment="1">
      <alignment horizontal="right"/>
    </xf>
    <xf numFmtId="0" fontId="56" fillId="0" borderId="17" xfId="0" applyFont="1" applyBorder="1" applyAlignment="1">
      <alignment horizontal="right"/>
    </xf>
    <xf numFmtId="0" fontId="56" fillId="0" borderId="19" xfId="0" applyFont="1" applyBorder="1" applyAlignment="1">
      <alignment horizontal="right"/>
    </xf>
    <xf numFmtId="0" fontId="56" fillId="0" borderId="40" xfId="0" applyFont="1" applyBorder="1" applyAlignment="1">
      <alignment horizontal="right"/>
    </xf>
    <xf numFmtId="176" fontId="0" fillId="0" borderId="19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51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7" fillId="0" borderId="41" xfId="0" applyFont="1" applyBorder="1" applyAlignment="1">
      <alignment horizontal="left" vertical="center"/>
    </xf>
    <xf numFmtId="0" fontId="57" fillId="0" borderId="42" xfId="0" applyFont="1" applyBorder="1" applyAlignment="1">
      <alignment horizontal="left" vertical="center"/>
    </xf>
    <xf numFmtId="0" fontId="57" fillId="0" borderId="43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57" fillId="0" borderId="46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1" fillId="0" borderId="25" xfId="0" applyFont="1" applyBorder="1" applyAlignment="1">
      <alignment horizontal="left" vertical="center"/>
    </xf>
    <xf numFmtId="0" fontId="51" fillId="0" borderId="53" xfId="0" applyFont="1" applyBorder="1" applyAlignment="1">
      <alignment horizontal="left" vertical="center"/>
    </xf>
    <xf numFmtId="0" fontId="51" fillId="0" borderId="54" xfId="0" applyFont="1" applyBorder="1" applyAlignment="1">
      <alignment horizontal="left" vertical="center"/>
    </xf>
    <xf numFmtId="0" fontId="0" fillId="28" borderId="33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28" borderId="51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28" borderId="45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255"/>
    </xf>
    <xf numFmtId="0" fontId="55" fillId="0" borderId="14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28" borderId="14" xfId="0" applyFill="1" applyBorder="1" applyAlignment="1">
      <alignment horizontal="center" vertical="center" wrapText="1"/>
    </xf>
    <xf numFmtId="0" fontId="0" fillId="28" borderId="1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8" fillId="28" borderId="15" xfId="0" applyFont="1" applyFill="1" applyBorder="1" applyAlignment="1">
      <alignment horizontal="center" vertical="center" wrapText="1"/>
    </xf>
    <xf numFmtId="0" fontId="58" fillId="28" borderId="14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28" borderId="14" xfId="0" applyFont="1" applyFill="1" applyBorder="1" applyAlignment="1">
      <alignment horizontal="center" vertical="center"/>
    </xf>
    <xf numFmtId="0" fontId="51" fillId="28" borderId="17" xfId="0" applyFont="1" applyFill="1" applyBorder="1" applyAlignment="1">
      <alignment horizontal="center" vertical="center"/>
    </xf>
    <xf numFmtId="0" fontId="51" fillId="28" borderId="19" xfId="0" applyFont="1" applyFill="1" applyBorder="1" applyAlignment="1">
      <alignment horizontal="center" vertical="center"/>
    </xf>
    <xf numFmtId="0" fontId="51" fillId="28" borderId="4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3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56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9" fillId="0" borderId="41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6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0" fillId="0" borderId="39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0" fontId="42" fillId="28" borderId="15" xfId="0" applyFont="1" applyFill="1" applyBorder="1" applyAlignment="1">
      <alignment horizontal="center" vertical="center"/>
    </xf>
    <xf numFmtId="0" fontId="42" fillId="28" borderId="16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47" xfId="0" applyFont="1" applyBorder="1" applyAlignment="1">
      <alignment horizontal="left" vertical="center"/>
    </xf>
    <xf numFmtId="0" fontId="42" fillId="0" borderId="44" xfId="0" applyFont="1" applyBorder="1" applyAlignment="1">
      <alignment horizontal="left" vertical="center"/>
    </xf>
    <xf numFmtId="0" fontId="42" fillId="0" borderId="45" xfId="0" applyFont="1" applyBorder="1" applyAlignment="1">
      <alignment horizontal="left" vertical="center"/>
    </xf>
    <xf numFmtId="0" fontId="42" fillId="0" borderId="48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62" fillId="0" borderId="14" xfId="43" applyFont="1" applyBorder="1" applyAlignment="1" applyProtection="1">
      <alignment horizontal="left" vertical="center" shrinkToFit="1"/>
      <protection/>
    </xf>
    <xf numFmtId="0" fontId="42" fillId="0" borderId="14" xfId="0" applyFont="1" applyBorder="1" applyAlignment="1">
      <alignment horizontal="left" vertical="center" shrinkToFit="1"/>
    </xf>
    <xf numFmtId="0" fontId="62" fillId="0" borderId="14" xfId="43" applyFont="1" applyBorder="1" applyAlignment="1" applyProtection="1">
      <alignment horizontal="left" vertical="center"/>
      <protection/>
    </xf>
    <xf numFmtId="0" fontId="42" fillId="28" borderId="20" xfId="0" applyFont="1" applyFill="1" applyBorder="1" applyAlignment="1">
      <alignment horizontal="center" vertical="center"/>
    </xf>
    <xf numFmtId="0" fontId="42" fillId="28" borderId="23" xfId="0" applyFont="1" applyFill="1" applyBorder="1" applyAlignment="1">
      <alignment horizontal="center" vertical="center"/>
    </xf>
    <xf numFmtId="0" fontId="42" fillId="0" borderId="43" xfId="0" applyFont="1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0" fontId="42" fillId="0" borderId="41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28" borderId="14" xfId="0" applyFont="1" applyFill="1" applyBorder="1" applyAlignment="1">
      <alignment horizontal="center" vertical="center"/>
    </xf>
    <xf numFmtId="0" fontId="42" fillId="28" borderId="17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/>
    </xf>
    <xf numFmtId="0" fontId="42" fillId="0" borderId="59" xfId="0" applyFont="1" applyBorder="1" applyAlignment="1">
      <alignment horizontal="left" vertical="center"/>
    </xf>
    <xf numFmtId="0" fontId="62" fillId="0" borderId="20" xfId="43" applyFont="1" applyBorder="1" applyAlignment="1" applyProtection="1">
      <alignment horizontal="left" vertical="center"/>
      <protection/>
    </xf>
    <xf numFmtId="0" fontId="42" fillId="0" borderId="13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42" fillId="0" borderId="19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28" borderId="51" xfId="0" applyFont="1" applyFill="1" applyBorder="1" applyAlignment="1">
      <alignment horizontal="center" vertical="center"/>
    </xf>
    <xf numFmtId="20" fontId="42" fillId="0" borderId="51" xfId="0" applyNumberFormat="1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28" borderId="45" xfId="0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28" borderId="33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left" vertical="center"/>
    </xf>
    <xf numFmtId="0" fontId="53" fillId="0" borderId="53" xfId="0" applyFont="1" applyBorder="1" applyAlignment="1">
      <alignment horizontal="left" vertical="center"/>
    </xf>
    <xf numFmtId="0" fontId="53" fillId="0" borderId="54" xfId="0" applyFont="1" applyBorder="1" applyAlignment="1">
      <alignment horizontal="left" vertical="center"/>
    </xf>
    <xf numFmtId="0" fontId="63" fillId="28" borderId="15" xfId="0" applyFont="1" applyFill="1" applyBorder="1" applyAlignment="1">
      <alignment horizontal="center" vertical="center" wrapText="1"/>
    </xf>
    <xf numFmtId="0" fontId="63" fillId="28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40" xfId="0" applyFont="1" applyBorder="1" applyAlignment="1">
      <alignment horizontal="left" vertical="top" wrapText="1"/>
    </xf>
    <xf numFmtId="0" fontId="42" fillId="28" borderId="14" xfId="0" applyFont="1" applyFill="1" applyBorder="1" applyAlignment="1">
      <alignment horizontal="center" vertical="center" wrapText="1"/>
    </xf>
    <xf numFmtId="0" fontId="42" fillId="28" borderId="17" xfId="0" applyFont="1" applyFill="1" applyBorder="1" applyAlignment="1">
      <alignment horizontal="center" vertical="center" wrapText="1"/>
    </xf>
    <xf numFmtId="0" fontId="42" fillId="28" borderId="19" xfId="0" applyFont="1" applyFill="1" applyBorder="1" applyAlignment="1">
      <alignment horizontal="center" vertical="center"/>
    </xf>
    <xf numFmtId="0" fontId="42" fillId="28" borderId="40" xfId="0" applyFont="1" applyFill="1" applyBorder="1" applyAlignment="1">
      <alignment horizontal="center" vertical="center"/>
    </xf>
    <xf numFmtId="0" fontId="53" fillId="28" borderId="14" xfId="0" applyFont="1" applyFill="1" applyBorder="1" applyAlignment="1">
      <alignment horizontal="center" vertical="center"/>
    </xf>
    <xf numFmtId="0" fontId="53" fillId="28" borderId="17" xfId="0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kumu@kokusai-riyoubiyou.ac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kumu@kokusai-riyoubiyou.ac.jp" TargetMode="External" /><Relationship Id="rId2" Type="http://schemas.openxmlformats.org/officeDocument/2006/relationships/hyperlink" Target="http://www.kokusai-riyouboyou.ac.jp/" TargetMode="External" /><Relationship Id="rId3" Type="http://schemas.openxmlformats.org/officeDocument/2006/relationships/hyperlink" Target="mailto:gakumu@kokusai-riyouboyou.ac.jp" TargetMode="External" /><Relationship Id="rId4" Type="http://schemas.openxmlformats.org/officeDocument/2006/relationships/hyperlink" Target="http://www.kokusai-riyouboyou.ac.jp/" TargetMode="External" /><Relationship Id="rId5" Type="http://schemas.openxmlformats.org/officeDocument/2006/relationships/hyperlink" Target="mailto:gakumu@kokusai-riyouboyou.ac.j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28" sqref="G28"/>
    </sheetView>
  </sheetViews>
  <sheetFormatPr defaultColWidth="8.8515625" defaultRowHeight="15"/>
  <cols>
    <col min="1" max="1" width="8.8515625" style="0" customWidth="1"/>
  </cols>
  <sheetData>
    <row r="1" spans="1:8" ht="21">
      <c r="A1" s="106" t="s">
        <v>116</v>
      </c>
      <c r="B1" s="106"/>
      <c r="C1" s="106"/>
      <c r="D1" s="106"/>
      <c r="E1" s="106"/>
      <c r="F1" s="106"/>
      <c r="G1" s="106"/>
      <c r="H1" s="106"/>
    </row>
    <row r="4" spans="1:8" ht="37.5" customHeight="1">
      <c r="A4" s="107" t="s">
        <v>117</v>
      </c>
      <c r="B4" s="107"/>
      <c r="C4" s="107"/>
      <c r="D4" s="107"/>
      <c r="E4" s="107"/>
      <c r="F4" s="107"/>
      <c r="G4" s="107"/>
      <c r="H4" s="107"/>
    </row>
    <row r="7" ht="13.5">
      <c r="A7" s="12" t="s">
        <v>118</v>
      </c>
    </row>
    <row r="9" spans="1:8" ht="30.75" customHeight="1">
      <c r="A9" s="107" t="s">
        <v>119</v>
      </c>
      <c r="B9" s="107"/>
      <c r="C9" s="107"/>
      <c r="D9" s="107"/>
      <c r="E9" s="107"/>
      <c r="F9" s="107"/>
      <c r="G9" s="107"/>
      <c r="H9" s="107"/>
    </row>
    <row r="11" spans="1:8" ht="30.75" customHeight="1">
      <c r="A11" s="107" t="s">
        <v>410</v>
      </c>
      <c r="B11" s="108"/>
      <c r="C11" s="108"/>
      <c r="D11" s="108"/>
      <c r="E11" s="108"/>
      <c r="F11" s="108"/>
      <c r="G11" s="108"/>
      <c r="H11" s="108"/>
    </row>
    <row r="13" ht="13.5">
      <c r="A13" t="s">
        <v>120</v>
      </c>
    </row>
    <row r="14" ht="13.5">
      <c r="A14" t="s">
        <v>121</v>
      </c>
    </row>
    <row r="16" spans="1:7" ht="13.5">
      <c r="A16" s="98"/>
      <c r="B16" s="99" t="s">
        <v>306</v>
      </c>
      <c r="C16" s="99"/>
      <c r="D16" s="99"/>
      <c r="E16" s="99"/>
      <c r="F16" s="12"/>
      <c r="G16" s="12"/>
    </row>
    <row r="17" spans="1:7" ht="13.5">
      <c r="A17" s="105" t="s">
        <v>411</v>
      </c>
      <c r="B17" s="99" t="s">
        <v>412</v>
      </c>
      <c r="C17" s="111" t="s">
        <v>212</v>
      </c>
      <c r="D17" s="111"/>
      <c r="E17" s="112"/>
      <c r="F17" s="12"/>
      <c r="G17" s="12"/>
    </row>
    <row r="18" spans="1:7" ht="13.5">
      <c r="A18" s="104"/>
      <c r="B18" s="100" t="s">
        <v>413</v>
      </c>
      <c r="C18" s="111" t="s">
        <v>414</v>
      </c>
      <c r="D18" s="111"/>
      <c r="E18" s="112"/>
      <c r="F18" s="12"/>
      <c r="G18" s="12"/>
    </row>
    <row r="19" spans="1:7" ht="13.5">
      <c r="A19" s="104"/>
      <c r="B19" s="99"/>
      <c r="C19" s="99"/>
      <c r="D19" s="99"/>
      <c r="E19" s="99"/>
      <c r="F19" s="12"/>
      <c r="G19" s="12"/>
    </row>
    <row r="20" spans="1:7" ht="13.5">
      <c r="A20" s="103"/>
      <c r="B20" s="99" t="s">
        <v>308</v>
      </c>
      <c r="C20" s="99"/>
      <c r="D20" s="99"/>
      <c r="E20" s="99"/>
      <c r="F20" s="12"/>
      <c r="G20" s="12"/>
    </row>
    <row r="21" spans="1:7" ht="13.5">
      <c r="A21" s="100" t="s">
        <v>309</v>
      </c>
      <c r="B21" s="101" t="s">
        <v>235</v>
      </c>
      <c r="C21" s="102" t="s">
        <v>310</v>
      </c>
      <c r="D21" s="109">
        <v>42998</v>
      </c>
      <c r="E21" s="110"/>
      <c r="F21" s="12"/>
      <c r="G21" s="12"/>
    </row>
    <row r="22" spans="1:7" ht="13.5">
      <c r="A22" s="99"/>
      <c r="B22" s="101" t="s">
        <v>236</v>
      </c>
      <c r="C22" s="102" t="s">
        <v>310</v>
      </c>
      <c r="D22" s="110" t="s">
        <v>312</v>
      </c>
      <c r="E22" s="110"/>
      <c r="F22" s="12"/>
      <c r="G22" s="12"/>
    </row>
  </sheetData>
  <sheetProtection/>
  <mergeCells count="8">
    <mergeCell ref="A1:H1"/>
    <mergeCell ref="A4:H4"/>
    <mergeCell ref="A9:H9"/>
    <mergeCell ref="A11:H11"/>
    <mergeCell ref="D21:E21"/>
    <mergeCell ref="D22:E22"/>
    <mergeCell ref="C17:E17"/>
    <mergeCell ref="C18:E18"/>
  </mergeCells>
  <printOptions/>
  <pageMargins left="0.787" right="0.787" top="0.984" bottom="0.984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76"/>
  <sheetViews>
    <sheetView zoomScalePageLayoutView="0" workbookViewId="0" topLeftCell="A1">
      <selection activeCell="R22" sqref="R22"/>
    </sheetView>
  </sheetViews>
  <sheetFormatPr defaultColWidth="9.140625" defaultRowHeight="15"/>
  <cols>
    <col min="1" max="1" width="3.421875" style="0" customWidth="1"/>
    <col min="2" max="2" width="7.140625" style="0" customWidth="1"/>
    <col min="3" max="3" width="7.421875" style="0" customWidth="1"/>
    <col min="4" max="4" width="6.7109375" style="0" customWidth="1"/>
    <col min="6" max="6" width="14.42187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140625" style="0" bestFit="1" customWidth="1"/>
    <col min="11" max="11" width="7.8515625" style="0" customWidth="1"/>
    <col min="12" max="12" width="7.140625" style="0" customWidth="1"/>
    <col min="13" max="13" width="5.421875" style="0" customWidth="1"/>
    <col min="14" max="14" width="1.1484375" style="0" customWidth="1"/>
    <col min="15" max="15" width="3.140625" style="0" customWidth="1"/>
    <col min="17" max="17" width="12.8515625" style="0" customWidth="1"/>
    <col min="18" max="18" width="12.421875" style="0" customWidth="1"/>
    <col min="19" max="19" width="7.140625" style="0" customWidth="1"/>
    <col min="21" max="21" width="6.7109375" style="0" customWidth="1"/>
    <col min="23" max="23" width="6.00390625" style="0" bestFit="1" customWidth="1"/>
  </cols>
  <sheetData>
    <row r="1" spans="1:23" ht="14.25" customHeight="1" thickBot="1">
      <c r="A1" s="90" t="s">
        <v>402</v>
      </c>
      <c r="B1" s="90"/>
      <c r="C1" s="90"/>
      <c r="E1" s="90" t="s">
        <v>401</v>
      </c>
      <c r="H1" s="118" t="s">
        <v>240</v>
      </c>
      <c r="I1" s="123"/>
      <c r="J1" s="121" t="s">
        <v>241</v>
      </c>
      <c r="K1" s="125" t="s">
        <v>242</v>
      </c>
      <c r="L1" s="125"/>
      <c r="M1" s="125"/>
      <c r="N1" s="125"/>
      <c r="O1" s="125"/>
      <c r="P1" s="125"/>
      <c r="Q1" s="89"/>
      <c r="T1" s="118" t="s">
        <v>243</v>
      </c>
      <c r="U1" s="118"/>
      <c r="V1" s="118"/>
      <c r="W1" s="118"/>
    </row>
    <row r="2" spans="1:23" ht="14.25" customHeight="1" thickBot="1">
      <c r="A2" s="115" t="s">
        <v>403</v>
      </c>
      <c r="B2" s="116"/>
      <c r="C2" s="116"/>
      <c r="D2" s="117"/>
      <c r="E2" s="91" t="s">
        <v>246</v>
      </c>
      <c r="F2" s="113"/>
      <c r="G2" s="114"/>
      <c r="H2" s="120"/>
      <c r="I2" s="124"/>
      <c r="J2" s="122"/>
      <c r="K2" s="125"/>
      <c r="L2" s="125"/>
      <c r="M2" s="125"/>
      <c r="N2" s="125"/>
      <c r="O2" s="125"/>
      <c r="P2" s="125"/>
      <c r="Q2" s="89"/>
      <c r="U2" s="119" t="s">
        <v>244</v>
      </c>
      <c r="V2" s="119"/>
      <c r="W2" s="119"/>
    </row>
    <row r="3" spans="1:23" ht="6.75" customHeight="1" thickBot="1">
      <c r="A3" s="92"/>
      <c r="B3" s="56"/>
      <c r="C3" s="56"/>
      <c r="D3" s="56"/>
      <c r="E3" s="55"/>
      <c r="F3" s="14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U3" s="58"/>
      <c r="V3" s="58"/>
      <c r="W3" s="58"/>
    </row>
    <row r="4" spans="1:23" ht="18" customHeight="1">
      <c r="A4" s="199" t="s">
        <v>139</v>
      </c>
      <c r="B4" s="223" t="s">
        <v>123</v>
      </c>
      <c r="C4" s="127"/>
      <c r="D4" s="219"/>
      <c r="E4" s="219"/>
      <c r="F4" s="219"/>
      <c r="G4" s="219"/>
      <c r="H4" s="219"/>
      <c r="I4" s="219"/>
      <c r="J4" s="19" t="s">
        <v>143</v>
      </c>
      <c r="K4" s="20" t="s">
        <v>140</v>
      </c>
      <c r="L4" s="20" t="s">
        <v>141</v>
      </c>
      <c r="M4" s="21" t="s">
        <v>142</v>
      </c>
      <c r="O4" s="135" t="s">
        <v>213</v>
      </c>
      <c r="P4" s="126" t="s">
        <v>191</v>
      </c>
      <c r="Q4" s="126"/>
      <c r="R4" s="126"/>
      <c r="S4" s="126"/>
      <c r="T4" s="126"/>
      <c r="U4" s="126"/>
      <c r="V4" s="126"/>
      <c r="W4" s="140"/>
    </row>
    <row r="5" spans="1:23" ht="18" customHeight="1">
      <c r="A5" s="200"/>
      <c r="B5" s="213" t="s">
        <v>128</v>
      </c>
      <c r="C5" s="218"/>
      <c r="D5" s="222"/>
      <c r="E5" s="222"/>
      <c r="F5" s="222"/>
      <c r="G5" s="222"/>
      <c r="H5" s="222"/>
      <c r="I5" s="222"/>
      <c r="J5" s="17" t="s">
        <v>144</v>
      </c>
      <c r="K5" s="74"/>
      <c r="L5" s="74"/>
      <c r="M5" s="75"/>
      <c r="O5" s="136"/>
      <c r="P5" s="41" t="s">
        <v>216</v>
      </c>
      <c r="Q5" s="141"/>
      <c r="R5" s="142"/>
      <c r="S5" s="142"/>
      <c r="T5" s="142"/>
      <c r="U5" s="142"/>
      <c r="V5" s="142"/>
      <c r="W5" s="143"/>
    </row>
    <row r="6" spans="1:23" ht="18" customHeight="1">
      <c r="A6" s="200"/>
      <c r="B6" s="213"/>
      <c r="C6" s="218"/>
      <c r="D6" s="222"/>
      <c r="E6" s="222"/>
      <c r="F6" s="222"/>
      <c r="G6" s="222"/>
      <c r="H6" s="222"/>
      <c r="I6" s="222"/>
      <c r="J6" s="17" t="s">
        <v>145</v>
      </c>
      <c r="K6" s="74"/>
      <c r="L6" s="74"/>
      <c r="M6" s="75"/>
      <c r="O6" s="136"/>
      <c r="P6" s="128" t="s">
        <v>192</v>
      </c>
      <c r="Q6" s="128"/>
      <c r="R6" s="146"/>
      <c r="S6" s="129" t="s">
        <v>193</v>
      </c>
      <c r="T6" s="138" t="s">
        <v>259</v>
      </c>
      <c r="U6" s="41" t="s">
        <v>197</v>
      </c>
      <c r="V6" s="17"/>
      <c r="W6" s="23" t="s">
        <v>198</v>
      </c>
    </row>
    <row r="7" spans="1:23" ht="18" customHeight="1">
      <c r="A7" s="200"/>
      <c r="B7" s="213"/>
      <c r="C7" s="218"/>
      <c r="D7" s="222"/>
      <c r="E7" s="222"/>
      <c r="F7" s="222"/>
      <c r="G7" s="222"/>
      <c r="H7" s="222"/>
      <c r="I7" s="222"/>
      <c r="J7" s="17" t="s">
        <v>146</v>
      </c>
      <c r="K7" s="49"/>
      <c r="L7" s="49"/>
      <c r="M7" s="76"/>
      <c r="O7" s="136"/>
      <c r="P7" s="128"/>
      <c r="Q7" s="128"/>
      <c r="R7" s="146"/>
      <c r="S7" s="129"/>
      <c r="T7" s="139"/>
      <c r="U7" s="41" t="s">
        <v>199</v>
      </c>
      <c r="V7" s="17"/>
      <c r="W7" s="23" t="s">
        <v>200</v>
      </c>
    </row>
    <row r="8" spans="1:23" ht="18" customHeight="1">
      <c r="A8" s="200"/>
      <c r="B8" s="132" t="s">
        <v>125</v>
      </c>
      <c r="C8" s="17" t="s">
        <v>124</v>
      </c>
      <c r="D8" s="129"/>
      <c r="E8" s="129"/>
      <c r="F8" s="129"/>
      <c r="G8" s="141"/>
      <c r="H8" s="142"/>
      <c r="I8" s="142"/>
      <c r="J8" s="142"/>
      <c r="K8" s="142"/>
      <c r="L8" s="142"/>
      <c r="M8" s="143"/>
      <c r="O8" s="136"/>
      <c r="P8" s="128"/>
      <c r="Q8" s="129" t="s">
        <v>194</v>
      </c>
      <c r="R8" s="146"/>
      <c r="S8" s="129" t="s">
        <v>193</v>
      </c>
      <c r="T8" s="138" t="s">
        <v>260</v>
      </c>
      <c r="U8" s="41" t="s">
        <v>197</v>
      </c>
      <c r="V8" s="17"/>
      <c r="W8" s="23" t="s">
        <v>198</v>
      </c>
    </row>
    <row r="9" spans="1:23" ht="18" customHeight="1">
      <c r="A9" s="200"/>
      <c r="B9" s="132"/>
      <c r="C9" s="168" t="s">
        <v>126</v>
      </c>
      <c r="D9" s="174"/>
      <c r="E9" s="175"/>
      <c r="F9" s="175"/>
      <c r="G9" s="175"/>
      <c r="H9" s="175"/>
      <c r="I9" s="175"/>
      <c r="J9" s="175"/>
      <c r="K9" s="175"/>
      <c r="L9" s="175"/>
      <c r="M9" s="176"/>
      <c r="O9" s="136"/>
      <c r="P9" s="128"/>
      <c r="Q9" s="129"/>
      <c r="R9" s="146"/>
      <c r="S9" s="129"/>
      <c r="T9" s="139"/>
      <c r="U9" s="128"/>
      <c r="V9" s="128"/>
      <c r="W9" s="23" t="s">
        <v>193</v>
      </c>
    </row>
    <row r="10" spans="1:23" ht="18" customHeight="1">
      <c r="A10" s="200"/>
      <c r="B10" s="132"/>
      <c r="C10" s="169"/>
      <c r="D10" s="177"/>
      <c r="E10" s="178"/>
      <c r="F10" s="178"/>
      <c r="G10" s="178"/>
      <c r="H10" s="178"/>
      <c r="I10" s="178"/>
      <c r="J10" s="178"/>
      <c r="K10" s="178"/>
      <c r="L10" s="178"/>
      <c r="M10" s="179"/>
      <c r="O10" s="136"/>
      <c r="P10" s="128"/>
      <c r="Q10" s="129" t="s">
        <v>194</v>
      </c>
      <c r="R10" s="146"/>
      <c r="S10" s="129" t="s">
        <v>193</v>
      </c>
      <c r="T10" s="145" t="s">
        <v>201</v>
      </c>
      <c r="U10" s="111" t="s">
        <v>202</v>
      </c>
      <c r="V10" s="111"/>
      <c r="W10" s="26" t="s">
        <v>203</v>
      </c>
    </row>
    <row r="11" spans="1:23" ht="18" customHeight="1">
      <c r="A11" s="200"/>
      <c r="B11" s="132"/>
      <c r="C11" s="17" t="s">
        <v>136</v>
      </c>
      <c r="D11" s="129"/>
      <c r="E11" s="129"/>
      <c r="F11" s="129"/>
      <c r="G11" s="17" t="s">
        <v>138</v>
      </c>
      <c r="H11" s="129"/>
      <c r="I11" s="129"/>
      <c r="J11" s="129"/>
      <c r="K11" s="129"/>
      <c r="L11" s="129"/>
      <c r="M11" s="156"/>
      <c r="O11" s="136"/>
      <c r="P11" s="128"/>
      <c r="Q11" s="129"/>
      <c r="R11" s="146"/>
      <c r="S11" s="129"/>
      <c r="T11" s="145"/>
      <c r="U11" s="128"/>
      <c r="V11" s="128"/>
      <c r="W11" s="45" t="s">
        <v>204</v>
      </c>
    </row>
    <row r="12" spans="1:23" ht="18" customHeight="1">
      <c r="A12" s="200"/>
      <c r="B12" s="132"/>
      <c r="C12" s="18" t="s">
        <v>127</v>
      </c>
      <c r="D12" s="215"/>
      <c r="E12" s="215"/>
      <c r="F12" s="215"/>
      <c r="G12" s="17" t="s">
        <v>157</v>
      </c>
      <c r="H12" s="129"/>
      <c r="I12" s="129"/>
      <c r="J12" s="129"/>
      <c r="K12" s="129"/>
      <c r="L12" s="129"/>
      <c r="M12" s="156"/>
      <c r="O12" s="136"/>
      <c r="P12" s="145"/>
      <c r="Q12" s="129" t="s">
        <v>194</v>
      </c>
      <c r="R12" s="146"/>
      <c r="S12" s="129" t="s">
        <v>193</v>
      </c>
      <c r="T12" s="128" t="s">
        <v>205</v>
      </c>
      <c r="U12" s="203" t="s">
        <v>206</v>
      </c>
      <c r="V12" s="226"/>
      <c r="W12" s="22"/>
    </row>
    <row r="13" spans="1:23" ht="18" customHeight="1">
      <c r="A13" s="200"/>
      <c r="B13" s="132" t="s">
        <v>129</v>
      </c>
      <c r="C13" s="17" t="s">
        <v>130</v>
      </c>
      <c r="D13" s="129"/>
      <c r="E13" s="129"/>
      <c r="F13" s="129"/>
      <c r="G13" s="129"/>
      <c r="H13" s="129"/>
      <c r="I13" s="129"/>
      <c r="J13" s="129"/>
      <c r="K13" s="141"/>
      <c r="L13" s="142"/>
      <c r="M13" s="143"/>
      <c r="O13" s="136"/>
      <c r="P13" s="145"/>
      <c r="Q13" s="129"/>
      <c r="R13" s="146"/>
      <c r="S13" s="129"/>
      <c r="T13" s="128"/>
      <c r="U13" s="41" t="s">
        <v>207</v>
      </c>
      <c r="V13" s="17"/>
      <c r="W13" s="46" t="s">
        <v>193</v>
      </c>
    </row>
    <row r="14" spans="1:23" ht="18" customHeight="1">
      <c r="A14" s="200"/>
      <c r="B14" s="132"/>
      <c r="C14" s="168" t="s">
        <v>131</v>
      </c>
      <c r="D14" s="162"/>
      <c r="E14" s="163"/>
      <c r="F14" s="163"/>
      <c r="G14" s="163"/>
      <c r="H14" s="163"/>
      <c r="I14" s="163"/>
      <c r="J14" s="164"/>
      <c r="K14" s="170" t="s">
        <v>132</v>
      </c>
      <c r="L14" s="170"/>
      <c r="M14" s="172"/>
      <c r="O14" s="136"/>
      <c r="P14" s="128" t="s">
        <v>196</v>
      </c>
      <c r="Q14" s="128"/>
      <c r="R14" s="146"/>
      <c r="S14" s="129" t="s">
        <v>193</v>
      </c>
      <c r="T14" s="128" t="s">
        <v>208</v>
      </c>
      <c r="U14" s="111" t="s">
        <v>206</v>
      </c>
      <c r="V14" s="111"/>
      <c r="W14" s="112"/>
    </row>
    <row r="15" spans="1:23" ht="18" customHeight="1">
      <c r="A15" s="200"/>
      <c r="B15" s="132"/>
      <c r="C15" s="169"/>
      <c r="D15" s="165"/>
      <c r="E15" s="166"/>
      <c r="F15" s="166"/>
      <c r="G15" s="166"/>
      <c r="H15" s="166"/>
      <c r="I15" s="166"/>
      <c r="J15" s="167"/>
      <c r="K15" s="171"/>
      <c r="L15" s="171"/>
      <c r="M15" s="173"/>
      <c r="O15" s="136"/>
      <c r="P15" s="128"/>
      <c r="Q15" s="128"/>
      <c r="R15" s="146"/>
      <c r="S15" s="129"/>
      <c r="T15" s="128"/>
      <c r="U15" s="41" t="s">
        <v>209</v>
      </c>
      <c r="V15" s="17"/>
      <c r="W15" s="47" t="s">
        <v>210</v>
      </c>
    </row>
    <row r="16" spans="1:23" ht="18" customHeight="1">
      <c r="A16" s="200"/>
      <c r="B16" s="213" t="s">
        <v>133</v>
      </c>
      <c r="C16" s="17" t="s">
        <v>134</v>
      </c>
      <c r="D16" s="129"/>
      <c r="E16" s="129"/>
      <c r="F16" s="129"/>
      <c r="G16" s="128" t="s">
        <v>135</v>
      </c>
      <c r="H16" s="128"/>
      <c r="I16" s="128"/>
      <c r="J16" s="128"/>
      <c r="K16" s="128"/>
      <c r="L16" s="128"/>
      <c r="M16" s="144"/>
      <c r="O16" s="136"/>
      <c r="P16" s="145" t="s">
        <v>195</v>
      </c>
      <c r="Q16" s="145"/>
      <c r="R16" s="146"/>
      <c r="S16" s="129" t="s">
        <v>193</v>
      </c>
      <c r="T16" s="128" t="s">
        <v>211</v>
      </c>
      <c r="U16" s="111" t="s">
        <v>212</v>
      </c>
      <c r="V16" s="111"/>
      <c r="W16" s="112"/>
    </row>
    <row r="17" spans="1:23" ht="18" customHeight="1" thickBot="1">
      <c r="A17" s="200"/>
      <c r="B17" s="213"/>
      <c r="C17" s="128" t="s">
        <v>131</v>
      </c>
      <c r="D17" s="129"/>
      <c r="E17" s="129"/>
      <c r="F17" s="129"/>
      <c r="G17" s="17" t="s">
        <v>136</v>
      </c>
      <c r="H17" s="129"/>
      <c r="I17" s="129"/>
      <c r="J17" s="129"/>
      <c r="K17" s="129"/>
      <c r="L17" s="129"/>
      <c r="M17" s="156"/>
      <c r="O17" s="137"/>
      <c r="P17" s="157"/>
      <c r="Q17" s="157"/>
      <c r="R17" s="154"/>
      <c r="S17" s="130"/>
      <c r="T17" s="147"/>
      <c r="U17" s="48" t="s">
        <v>171</v>
      </c>
      <c r="V17" s="210"/>
      <c r="W17" s="212"/>
    </row>
    <row r="18" spans="1:23" ht="18" customHeight="1" thickBot="1">
      <c r="A18" s="221"/>
      <c r="B18" s="220"/>
      <c r="C18" s="168"/>
      <c r="D18" s="224"/>
      <c r="E18" s="224"/>
      <c r="F18" s="224"/>
      <c r="G18" s="34" t="s">
        <v>137</v>
      </c>
      <c r="H18" s="224"/>
      <c r="I18" s="224"/>
      <c r="J18" s="224"/>
      <c r="K18" s="224"/>
      <c r="L18" s="224"/>
      <c r="M18" s="227"/>
      <c r="O18" s="225" t="s">
        <v>258</v>
      </c>
      <c r="P18" s="225"/>
      <c r="Q18" s="225"/>
      <c r="R18" s="225"/>
      <c r="S18" s="225"/>
      <c r="T18" s="225"/>
      <c r="U18" s="225"/>
      <c r="V18" s="225"/>
      <c r="W18" s="225"/>
    </row>
    <row r="19" spans="1:23" ht="18" customHeight="1">
      <c r="A19" s="199" t="s">
        <v>164</v>
      </c>
      <c r="B19" s="223" t="s">
        <v>134</v>
      </c>
      <c r="C19" s="127"/>
      <c r="D19" s="219"/>
      <c r="E19" s="219"/>
      <c r="F19" s="219"/>
      <c r="G19" s="219"/>
      <c r="H19" s="219"/>
      <c r="I19" s="219"/>
      <c r="J19" s="217" t="s">
        <v>152</v>
      </c>
      <c r="K19" s="20" t="s">
        <v>148</v>
      </c>
      <c r="L19" s="20"/>
      <c r="M19" s="33" t="s">
        <v>151</v>
      </c>
      <c r="O19" s="135" t="s">
        <v>231</v>
      </c>
      <c r="P19" s="127" t="s">
        <v>214</v>
      </c>
      <c r="Q19" s="126" t="s">
        <v>215</v>
      </c>
      <c r="R19" s="126"/>
      <c r="S19" s="126"/>
      <c r="T19" s="126"/>
      <c r="U19" s="126"/>
      <c r="V19" s="126"/>
      <c r="W19" s="140"/>
    </row>
    <row r="20" spans="1:23" ht="18" customHeight="1">
      <c r="A20" s="200"/>
      <c r="B20" s="132" t="s">
        <v>147</v>
      </c>
      <c r="C20" s="128"/>
      <c r="D20" s="129"/>
      <c r="E20" s="129"/>
      <c r="F20" s="129"/>
      <c r="G20" s="129"/>
      <c r="H20" s="129"/>
      <c r="I20" s="129"/>
      <c r="J20" s="218"/>
      <c r="K20" s="17" t="s">
        <v>149</v>
      </c>
      <c r="L20" s="17"/>
      <c r="M20" s="23" t="s">
        <v>151</v>
      </c>
      <c r="O20" s="136"/>
      <c r="P20" s="128"/>
      <c r="Q20" s="41" t="s">
        <v>171</v>
      </c>
      <c r="R20" s="128"/>
      <c r="S20" s="128"/>
      <c r="T20" s="128"/>
      <c r="U20" s="128"/>
      <c r="V20" s="128"/>
      <c r="W20" s="144"/>
    </row>
    <row r="21" spans="1:23" ht="18" customHeight="1">
      <c r="A21" s="200"/>
      <c r="B21" s="132"/>
      <c r="C21" s="128"/>
      <c r="D21" s="129"/>
      <c r="E21" s="129"/>
      <c r="F21" s="129"/>
      <c r="G21" s="129"/>
      <c r="H21" s="129"/>
      <c r="I21" s="129"/>
      <c r="J21" s="218"/>
      <c r="K21" s="17" t="s">
        <v>150</v>
      </c>
      <c r="L21" s="17">
        <f>L19+L20</f>
        <v>0</v>
      </c>
      <c r="M21" s="23" t="s">
        <v>151</v>
      </c>
      <c r="O21" s="136"/>
      <c r="P21" s="128" t="s">
        <v>217</v>
      </c>
      <c r="Q21" s="95" t="s">
        <v>218</v>
      </c>
      <c r="R21" s="17" t="s">
        <v>174</v>
      </c>
      <c r="S21" s="345" t="s">
        <v>219</v>
      </c>
      <c r="T21" s="345"/>
      <c r="U21" s="128"/>
      <c r="V21" s="128"/>
      <c r="W21" s="144"/>
    </row>
    <row r="22" spans="1:23" ht="18" customHeight="1">
      <c r="A22" s="200"/>
      <c r="B22" s="132" t="s">
        <v>125</v>
      </c>
      <c r="C22" s="17" t="s">
        <v>153</v>
      </c>
      <c r="D22" s="129"/>
      <c r="E22" s="129"/>
      <c r="F22" s="129"/>
      <c r="G22" s="141"/>
      <c r="H22" s="142"/>
      <c r="I22" s="132"/>
      <c r="J22" s="16" t="s">
        <v>143</v>
      </c>
      <c r="K22" s="17" t="s">
        <v>140</v>
      </c>
      <c r="L22" s="17" t="s">
        <v>141</v>
      </c>
      <c r="M22" s="22" t="s">
        <v>142</v>
      </c>
      <c r="O22" s="136"/>
      <c r="P22" s="128"/>
      <c r="Q22" s="16" t="s">
        <v>220</v>
      </c>
      <c r="R22" s="95" t="s">
        <v>218</v>
      </c>
      <c r="S22" s="129" t="s">
        <v>221</v>
      </c>
      <c r="T22" s="129"/>
      <c r="U22" s="129"/>
      <c r="V22" s="129"/>
      <c r="W22" s="156"/>
    </row>
    <row r="23" spans="1:23" ht="18" customHeight="1">
      <c r="A23" s="200"/>
      <c r="B23" s="132"/>
      <c r="C23" s="128" t="s">
        <v>154</v>
      </c>
      <c r="D23" s="129"/>
      <c r="E23" s="129"/>
      <c r="F23" s="129"/>
      <c r="G23" s="129"/>
      <c r="H23" s="129"/>
      <c r="I23" s="129"/>
      <c r="J23" s="17" t="s">
        <v>144</v>
      </c>
      <c r="K23" s="74"/>
      <c r="L23" s="74"/>
      <c r="M23" s="75"/>
      <c r="O23" s="136"/>
      <c r="P23" s="128" t="s">
        <v>222</v>
      </c>
      <c r="Q23" s="158" t="s">
        <v>223</v>
      </c>
      <c r="R23" s="158"/>
      <c r="S23" s="158"/>
      <c r="T23" s="158"/>
      <c r="U23" s="158"/>
      <c r="V23" s="158"/>
      <c r="W23" s="159"/>
    </row>
    <row r="24" spans="1:23" ht="18" customHeight="1">
      <c r="A24" s="200"/>
      <c r="B24" s="132"/>
      <c r="C24" s="128"/>
      <c r="D24" s="129"/>
      <c r="E24" s="129"/>
      <c r="F24" s="129"/>
      <c r="G24" s="129"/>
      <c r="H24" s="129"/>
      <c r="I24" s="129"/>
      <c r="J24" s="17" t="s">
        <v>145</v>
      </c>
      <c r="K24" s="74"/>
      <c r="L24" s="74"/>
      <c r="M24" s="75"/>
      <c r="O24" s="136"/>
      <c r="P24" s="128"/>
      <c r="Q24" s="160"/>
      <c r="R24" s="160"/>
      <c r="S24" s="160"/>
      <c r="T24" s="160"/>
      <c r="U24" s="160"/>
      <c r="V24" s="160"/>
      <c r="W24" s="161"/>
    </row>
    <row r="25" spans="1:23" ht="18" customHeight="1">
      <c r="A25" s="200"/>
      <c r="B25" s="132"/>
      <c r="C25" s="128"/>
      <c r="D25" s="129"/>
      <c r="E25" s="129"/>
      <c r="F25" s="129"/>
      <c r="G25" s="129"/>
      <c r="H25" s="129"/>
      <c r="I25" s="129"/>
      <c r="J25" s="17" t="s">
        <v>146</v>
      </c>
      <c r="K25" s="49"/>
      <c r="L25" s="49"/>
      <c r="M25" s="76"/>
      <c r="O25" s="136"/>
      <c r="P25" s="128"/>
      <c r="Q25" s="160"/>
      <c r="R25" s="160"/>
      <c r="S25" s="160"/>
      <c r="T25" s="160"/>
      <c r="U25" s="160"/>
      <c r="V25" s="160"/>
      <c r="W25" s="161"/>
    </row>
    <row r="26" spans="1:23" ht="18" customHeight="1">
      <c r="A26" s="200"/>
      <c r="B26" s="132"/>
      <c r="C26" s="17" t="s">
        <v>155</v>
      </c>
      <c r="D26" s="129"/>
      <c r="E26" s="129"/>
      <c r="F26" s="129"/>
      <c r="G26" s="17" t="s">
        <v>156</v>
      </c>
      <c r="H26" s="187"/>
      <c r="I26" s="204"/>
      <c r="J26" s="204"/>
      <c r="K26" s="204"/>
      <c r="L26" s="204"/>
      <c r="M26" s="205"/>
      <c r="O26" s="136"/>
      <c r="P26" s="128"/>
      <c r="Q26" s="160"/>
      <c r="R26" s="160"/>
      <c r="S26" s="160"/>
      <c r="T26" s="160"/>
      <c r="U26" s="160"/>
      <c r="V26" s="160"/>
      <c r="W26" s="161"/>
    </row>
    <row r="27" spans="1:23" ht="18" customHeight="1">
      <c r="A27" s="200"/>
      <c r="B27" s="132"/>
      <c r="C27" s="18" t="s">
        <v>127</v>
      </c>
      <c r="D27" s="215"/>
      <c r="E27" s="215"/>
      <c r="F27" s="215"/>
      <c r="G27" s="17" t="s">
        <v>157</v>
      </c>
      <c r="H27" s="187"/>
      <c r="I27" s="204"/>
      <c r="J27" s="204"/>
      <c r="K27" s="204"/>
      <c r="L27" s="204"/>
      <c r="M27" s="205"/>
      <c r="O27" s="136"/>
      <c r="P27" s="128" t="s">
        <v>224</v>
      </c>
      <c r="Q27" s="128" t="s">
        <v>225</v>
      </c>
      <c r="R27" s="128" t="s">
        <v>226</v>
      </c>
      <c r="S27" s="111" t="s">
        <v>206</v>
      </c>
      <c r="T27" s="111"/>
      <c r="U27" s="111"/>
      <c r="V27" s="111"/>
      <c r="W27" s="112"/>
    </row>
    <row r="28" spans="1:23" ht="18" customHeight="1">
      <c r="A28" s="200"/>
      <c r="B28" s="213" t="s">
        <v>190</v>
      </c>
      <c r="C28" s="16" t="s">
        <v>158</v>
      </c>
      <c r="D28" s="128"/>
      <c r="E28" s="128"/>
      <c r="F28" s="16" t="s">
        <v>159</v>
      </c>
      <c r="G28" s="39" t="s">
        <v>160</v>
      </c>
      <c r="H28" s="17"/>
      <c r="I28" s="207" t="s">
        <v>161</v>
      </c>
      <c r="J28" s="208"/>
      <c r="K28" s="208"/>
      <c r="L28" s="208"/>
      <c r="M28" s="209"/>
      <c r="O28" s="136"/>
      <c r="P28" s="128"/>
      <c r="Q28" s="128"/>
      <c r="R28" s="128"/>
      <c r="S28" s="42" t="s">
        <v>227</v>
      </c>
      <c r="T28" s="158"/>
      <c r="U28" s="158"/>
      <c r="V28" s="158"/>
      <c r="W28" s="159"/>
    </row>
    <row r="29" spans="1:23" ht="18" customHeight="1" thickBot="1">
      <c r="A29" s="201"/>
      <c r="B29" s="214"/>
      <c r="C29" s="147" t="s">
        <v>162</v>
      </c>
      <c r="D29" s="147"/>
      <c r="E29" s="147"/>
      <c r="F29" s="147"/>
      <c r="G29" s="28" t="s">
        <v>161</v>
      </c>
      <c r="H29" s="147" t="s">
        <v>163</v>
      </c>
      <c r="I29" s="147"/>
      <c r="J29" s="29"/>
      <c r="K29" s="210" t="s">
        <v>161</v>
      </c>
      <c r="L29" s="211"/>
      <c r="M29" s="212"/>
      <c r="O29" s="136"/>
      <c r="P29" s="128"/>
      <c r="Q29" s="128"/>
      <c r="R29" s="128" t="s">
        <v>228</v>
      </c>
      <c r="S29" s="111" t="s">
        <v>206</v>
      </c>
      <c r="T29" s="111"/>
      <c r="U29" s="111"/>
      <c r="V29" s="111"/>
      <c r="W29" s="112"/>
    </row>
    <row r="30" spans="1:23" ht="18" customHeight="1" thickBo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O30" s="136"/>
      <c r="P30" s="128"/>
      <c r="Q30" s="128"/>
      <c r="R30" s="128"/>
      <c r="S30" s="49" t="s">
        <v>229</v>
      </c>
      <c r="T30" s="158"/>
      <c r="U30" s="158"/>
      <c r="V30" s="158"/>
      <c r="W30" s="159"/>
    </row>
    <row r="31" spans="1:23" ht="18" customHeight="1">
      <c r="A31" s="199" t="s">
        <v>188</v>
      </c>
      <c r="B31" s="180" t="s">
        <v>189</v>
      </c>
      <c r="C31" s="181"/>
      <c r="D31" s="126" t="s">
        <v>165</v>
      </c>
      <c r="E31" s="126"/>
      <c r="F31" s="126"/>
      <c r="G31" s="202"/>
      <c r="H31" s="188" t="s">
        <v>179</v>
      </c>
      <c r="I31" s="87"/>
      <c r="J31" s="20" t="s">
        <v>174</v>
      </c>
      <c r="K31" s="184"/>
      <c r="L31" s="185"/>
      <c r="M31" s="33" t="s">
        <v>175</v>
      </c>
      <c r="O31" s="136"/>
      <c r="P31" s="128"/>
      <c r="Q31" s="128"/>
      <c r="R31" s="128" t="s">
        <v>230</v>
      </c>
      <c r="S31" s="111" t="s">
        <v>206</v>
      </c>
      <c r="T31" s="111"/>
      <c r="U31" s="111"/>
      <c r="V31" s="111"/>
      <c r="W31" s="112"/>
    </row>
    <row r="32" spans="1:23" ht="18" customHeight="1">
      <c r="A32" s="200"/>
      <c r="B32" s="182"/>
      <c r="C32" s="183"/>
      <c r="D32" s="111"/>
      <c r="E32" s="111"/>
      <c r="F32" s="111"/>
      <c r="G32" s="203"/>
      <c r="H32" s="189"/>
      <c r="I32" s="193" t="s">
        <v>176</v>
      </c>
      <c r="J32" s="194"/>
      <c r="K32" s="206" t="s">
        <v>177</v>
      </c>
      <c r="L32" s="206"/>
      <c r="M32" s="40" t="s">
        <v>178</v>
      </c>
      <c r="O32" s="136"/>
      <c r="P32" s="128"/>
      <c r="Q32" s="128"/>
      <c r="R32" s="128"/>
      <c r="S32" s="39" t="s">
        <v>229</v>
      </c>
      <c r="T32" s="145"/>
      <c r="U32" s="145"/>
      <c r="V32" s="145"/>
      <c r="W32" s="186"/>
    </row>
    <row r="33" spans="1:23" ht="18" customHeight="1" thickBot="1">
      <c r="A33" s="200"/>
      <c r="B33" s="132" t="s">
        <v>166</v>
      </c>
      <c r="C33" s="128"/>
      <c r="D33" s="129"/>
      <c r="E33" s="129"/>
      <c r="F33" s="129"/>
      <c r="G33" s="187"/>
      <c r="H33" s="189"/>
      <c r="I33" s="16" t="s">
        <v>181</v>
      </c>
      <c r="J33" s="16"/>
      <c r="K33" s="171"/>
      <c r="L33" s="183"/>
      <c r="M33" s="23" t="s">
        <v>180</v>
      </c>
      <c r="O33" s="137"/>
      <c r="P33" s="147"/>
      <c r="Q33" s="27" t="s">
        <v>171</v>
      </c>
      <c r="R33" s="130"/>
      <c r="S33" s="130"/>
      <c r="T33" s="130"/>
      <c r="U33" s="130"/>
      <c r="V33" s="130"/>
      <c r="W33" s="228"/>
    </row>
    <row r="34" spans="1:13" ht="18" customHeight="1" thickBot="1">
      <c r="A34" s="200"/>
      <c r="B34" s="35" t="s">
        <v>167</v>
      </c>
      <c r="C34" s="17"/>
      <c r="D34" s="16" t="s">
        <v>151</v>
      </c>
      <c r="E34" s="16" t="s">
        <v>172</v>
      </c>
      <c r="F34" s="17"/>
      <c r="G34" s="37" t="s">
        <v>173</v>
      </c>
      <c r="H34" s="190" t="s">
        <v>182</v>
      </c>
      <c r="I34" s="16" t="s">
        <v>183</v>
      </c>
      <c r="J34" s="16"/>
      <c r="K34" s="128"/>
      <c r="L34" s="128"/>
      <c r="M34" s="23" t="s">
        <v>184</v>
      </c>
    </row>
    <row r="35" spans="1:23" ht="18" customHeight="1">
      <c r="A35" s="200"/>
      <c r="B35" s="35" t="s">
        <v>168</v>
      </c>
      <c r="C35" s="17"/>
      <c r="D35" s="16" t="s">
        <v>151</v>
      </c>
      <c r="E35" s="16" t="s">
        <v>172</v>
      </c>
      <c r="F35" s="17"/>
      <c r="G35" s="37" t="s">
        <v>173</v>
      </c>
      <c r="H35" s="190"/>
      <c r="I35" s="16" t="s">
        <v>185</v>
      </c>
      <c r="J35" s="128"/>
      <c r="K35" s="128"/>
      <c r="L35" s="168"/>
      <c r="M35" s="144"/>
      <c r="O35" s="216" t="s">
        <v>232</v>
      </c>
      <c r="P35" s="127"/>
      <c r="Q35" s="126" t="s">
        <v>206</v>
      </c>
      <c r="R35" s="127" t="s">
        <v>234</v>
      </c>
      <c r="S35" s="127"/>
      <c r="T35" s="127"/>
      <c r="U35" s="127"/>
      <c r="V35" s="148" t="s">
        <v>239</v>
      </c>
      <c r="W35" s="149"/>
    </row>
    <row r="36" spans="1:23" ht="18" customHeight="1">
      <c r="A36" s="200"/>
      <c r="B36" s="35" t="s">
        <v>169</v>
      </c>
      <c r="C36" s="17"/>
      <c r="D36" s="16" t="s">
        <v>151</v>
      </c>
      <c r="E36" s="16" t="s">
        <v>172</v>
      </c>
      <c r="F36" s="17"/>
      <c r="G36" s="37" t="s">
        <v>173</v>
      </c>
      <c r="H36" s="190"/>
      <c r="I36" s="128" t="s">
        <v>186</v>
      </c>
      <c r="J36" s="128"/>
      <c r="K36" s="30" t="s">
        <v>150</v>
      </c>
      <c r="L36" s="31"/>
      <c r="M36" s="32" t="s">
        <v>187</v>
      </c>
      <c r="O36" s="190"/>
      <c r="P36" s="128"/>
      <c r="Q36" s="111"/>
      <c r="R36" s="128"/>
      <c r="S36" s="128"/>
      <c r="T36" s="128"/>
      <c r="U36" s="128"/>
      <c r="V36" s="150"/>
      <c r="W36" s="151"/>
    </row>
    <row r="37" spans="1:23" ht="18" customHeight="1">
      <c r="A37" s="200"/>
      <c r="B37" s="35" t="s">
        <v>170</v>
      </c>
      <c r="C37" s="17"/>
      <c r="D37" s="16" t="s">
        <v>151</v>
      </c>
      <c r="E37" s="16" t="s">
        <v>172</v>
      </c>
      <c r="F37" s="17"/>
      <c r="G37" s="37" t="s">
        <v>173</v>
      </c>
      <c r="H37" s="190"/>
      <c r="I37" s="128" t="s">
        <v>261</v>
      </c>
      <c r="J37" s="128"/>
      <c r="K37" s="111" t="s">
        <v>177</v>
      </c>
      <c r="L37" s="198"/>
      <c r="M37" s="112"/>
      <c r="O37" s="131" t="s">
        <v>233</v>
      </c>
      <c r="P37" s="132"/>
      <c r="Q37" s="59" t="s">
        <v>235</v>
      </c>
      <c r="R37" s="95" t="s">
        <v>236</v>
      </c>
      <c r="S37" s="17" t="s">
        <v>238</v>
      </c>
      <c r="T37" s="129"/>
      <c r="U37" s="129"/>
      <c r="V37" s="150"/>
      <c r="W37" s="151"/>
    </row>
    <row r="38" spans="1:23" ht="18" customHeight="1" thickBot="1">
      <c r="A38" s="201"/>
      <c r="B38" s="36" t="s">
        <v>171</v>
      </c>
      <c r="C38" s="29"/>
      <c r="D38" s="28" t="s">
        <v>151</v>
      </c>
      <c r="E38" s="28" t="s">
        <v>172</v>
      </c>
      <c r="F38" s="29"/>
      <c r="G38" s="38" t="s">
        <v>173</v>
      </c>
      <c r="H38" s="191"/>
      <c r="I38" s="62" t="s">
        <v>262</v>
      </c>
      <c r="J38" s="195"/>
      <c r="K38" s="196"/>
      <c r="L38" s="196"/>
      <c r="M38" s="197"/>
      <c r="O38" s="133" t="s">
        <v>206</v>
      </c>
      <c r="P38" s="134"/>
      <c r="Q38" s="60" t="s">
        <v>235</v>
      </c>
      <c r="R38" s="96" t="s">
        <v>237</v>
      </c>
      <c r="S38" s="27" t="s">
        <v>238</v>
      </c>
      <c r="T38" s="130"/>
      <c r="U38" s="130"/>
      <c r="V38" s="152"/>
      <c r="W38" s="153"/>
    </row>
    <row r="39" ht="6.75" customHeight="1" thickBot="1"/>
    <row r="40" spans="1:23" ht="18" customHeight="1">
      <c r="A40" s="247" t="s">
        <v>302</v>
      </c>
      <c r="B40" s="231" t="s">
        <v>271</v>
      </c>
      <c r="C40" s="233" t="s">
        <v>273</v>
      </c>
      <c r="D40" s="344" t="s">
        <v>274</v>
      </c>
      <c r="E40" s="344"/>
      <c r="F40" s="127" t="s">
        <v>277</v>
      </c>
      <c r="G40" s="127"/>
      <c r="H40" s="217" t="s">
        <v>279</v>
      </c>
      <c r="I40" s="127"/>
      <c r="J40" s="127"/>
      <c r="K40" s="65" t="s">
        <v>148</v>
      </c>
      <c r="L40" s="20"/>
      <c r="M40" s="33" t="s">
        <v>151</v>
      </c>
      <c r="O40" s="252" t="s">
        <v>303</v>
      </c>
      <c r="P40" s="219"/>
      <c r="Q40" s="219"/>
      <c r="R40" s="219"/>
      <c r="S40" s="219"/>
      <c r="T40" s="219"/>
      <c r="U40" s="219"/>
      <c r="V40" s="219"/>
      <c r="W40" s="253"/>
    </row>
    <row r="41" spans="1:23" ht="18" customHeight="1">
      <c r="A41" s="248"/>
      <c r="B41" s="232"/>
      <c r="C41" s="234"/>
      <c r="D41" s="345"/>
      <c r="E41" s="345"/>
      <c r="F41" s="128"/>
      <c r="G41" s="128" t="s">
        <v>278</v>
      </c>
      <c r="H41" s="128"/>
      <c r="I41" s="128"/>
      <c r="J41" s="128"/>
      <c r="K41" s="41" t="s">
        <v>149</v>
      </c>
      <c r="L41" s="17"/>
      <c r="M41" s="23" t="s">
        <v>151</v>
      </c>
      <c r="O41" s="254"/>
      <c r="P41" s="255"/>
      <c r="Q41" s="255"/>
      <c r="R41" s="255"/>
      <c r="S41" s="255"/>
      <c r="T41" s="255"/>
      <c r="U41" s="255"/>
      <c r="V41" s="255"/>
      <c r="W41" s="256"/>
    </row>
    <row r="42" spans="1:23" ht="18" customHeight="1">
      <c r="A42" s="248"/>
      <c r="B42" s="68" t="s">
        <v>275</v>
      </c>
      <c r="C42" s="128"/>
      <c r="D42" s="128"/>
      <c r="E42" s="16" t="s">
        <v>276</v>
      </c>
      <c r="F42" s="128"/>
      <c r="G42" s="128"/>
      <c r="H42" s="128"/>
      <c r="I42" s="128"/>
      <c r="J42" s="128"/>
      <c r="K42" s="41" t="s">
        <v>150</v>
      </c>
      <c r="L42" s="17">
        <f>L40+L41</f>
        <v>0</v>
      </c>
      <c r="M42" s="23" t="s">
        <v>151</v>
      </c>
      <c r="O42" s="254"/>
      <c r="P42" s="255"/>
      <c r="Q42" s="255"/>
      <c r="R42" s="255"/>
      <c r="S42" s="255"/>
      <c r="T42" s="255"/>
      <c r="U42" s="255"/>
      <c r="V42" s="255"/>
      <c r="W42" s="256"/>
    </row>
    <row r="43" spans="1:23" ht="18" customHeight="1">
      <c r="A43" s="248"/>
      <c r="B43" s="136" t="s">
        <v>280</v>
      </c>
      <c r="C43" s="229" t="s">
        <v>281</v>
      </c>
      <c r="D43" s="229"/>
      <c r="E43" s="229"/>
      <c r="F43" s="229"/>
      <c r="G43" s="128" t="s">
        <v>282</v>
      </c>
      <c r="H43" s="128"/>
      <c r="I43" s="128"/>
      <c r="J43" s="128"/>
      <c r="K43" s="128"/>
      <c r="L43" s="128"/>
      <c r="M43" s="144"/>
      <c r="O43" s="254"/>
      <c r="P43" s="255"/>
      <c r="Q43" s="255"/>
      <c r="R43" s="255"/>
      <c r="S43" s="255"/>
      <c r="T43" s="255"/>
      <c r="U43" s="255"/>
      <c r="V43" s="255"/>
      <c r="W43" s="256"/>
    </row>
    <row r="44" spans="1:23" ht="18" customHeight="1">
      <c r="A44" s="248"/>
      <c r="B44" s="136"/>
      <c r="C44" s="229"/>
      <c r="D44" s="229"/>
      <c r="E44" s="229"/>
      <c r="F44" s="229"/>
      <c r="G44" s="229" t="s">
        <v>283</v>
      </c>
      <c r="H44" s="229"/>
      <c r="I44" s="229"/>
      <c r="J44" s="229"/>
      <c r="K44" s="229"/>
      <c r="L44" s="229"/>
      <c r="M44" s="230"/>
      <c r="O44" s="254"/>
      <c r="P44" s="255"/>
      <c r="Q44" s="255"/>
      <c r="R44" s="255"/>
      <c r="S44" s="255"/>
      <c r="T44" s="255"/>
      <c r="U44" s="255"/>
      <c r="V44" s="255"/>
      <c r="W44" s="256"/>
    </row>
    <row r="45" spans="1:23" ht="18" customHeight="1">
      <c r="A45" s="248"/>
      <c r="B45" s="136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30"/>
      <c r="O45" s="254"/>
      <c r="P45" s="255"/>
      <c r="Q45" s="255"/>
      <c r="R45" s="255"/>
      <c r="S45" s="255"/>
      <c r="T45" s="255"/>
      <c r="U45" s="255"/>
      <c r="V45" s="255"/>
      <c r="W45" s="256"/>
    </row>
    <row r="46" spans="1:23" ht="18" customHeight="1">
      <c r="A46" s="248"/>
      <c r="B46" s="136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30"/>
      <c r="O46" s="254"/>
      <c r="P46" s="255"/>
      <c r="Q46" s="255"/>
      <c r="R46" s="255"/>
      <c r="S46" s="255"/>
      <c r="T46" s="255"/>
      <c r="U46" s="255"/>
      <c r="V46" s="255"/>
      <c r="W46" s="256"/>
    </row>
    <row r="47" spans="1:23" ht="18" customHeight="1">
      <c r="A47" s="248"/>
      <c r="B47" s="136"/>
      <c r="C47" s="41" t="s">
        <v>171</v>
      </c>
      <c r="D47" s="129"/>
      <c r="E47" s="129"/>
      <c r="F47" s="129"/>
      <c r="G47" s="41" t="s">
        <v>171</v>
      </c>
      <c r="H47" s="129"/>
      <c r="I47" s="129"/>
      <c r="J47" s="129"/>
      <c r="K47" s="129"/>
      <c r="L47" s="129"/>
      <c r="M47" s="156"/>
      <c r="O47" s="254"/>
      <c r="P47" s="255"/>
      <c r="Q47" s="255"/>
      <c r="R47" s="255"/>
      <c r="S47" s="255"/>
      <c r="T47" s="255"/>
      <c r="U47" s="255"/>
      <c r="V47" s="255"/>
      <c r="W47" s="256"/>
    </row>
    <row r="48" spans="1:23" ht="18" customHeight="1">
      <c r="A48" s="248"/>
      <c r="B48" s="235" t="s">
        <v>284</v>
      </c>
      <c r="C48" s="236"/>
      <c r="D48" s="111" t="s">
        <v>285</v>
      </c>
      <c r="E48" s="111"/>
      <c r="F48" s="111"/>
      <c r="G48" s="111"/>
      <c r="H48" s="111"/>
      <c r="I48" s="111"/>
      <c r="J48" s="111"/>
      <c r="K48" s="111"/>
      <c r="L48" s="111"/>
      <c r="M48" s="112"/>
      <c r="O48" s="254"/>
      <c r="P48" s="255"/>
      <c r="Q48" s="255"/>
      <c r="R48" s="255"/>
      <c r="S48" s="255"/>
      <c r="T48" s="255"/>
      <c r="U48" s="255"/>
      <c r="V48" s="255"/>
      <c r="W48" s="256"/>
    </row>
    <row r="49" spans="1:23" ht="18" customHeight="1" thickBot="1">
      <c r="A49" s="248"/>
      <c r="B49" s="237"/>
      <c r="C49" s="238"/>
      <c r="D49" s="239"/>
      <c r="E49" s="239"/>
      <c r="F49" s="239"/>
      <c r="G49" s="239"/>
      <c r="H49" s="239"/>
      <c r="I49" s="239"/>
      <c r="J49" s="239"/>
      <c r="K49" s="239"/>
      <c r="L49" s="239"/>
      <c r="M49" s="240"/>
      <c r="O49" s="254"/>
      <c r="P49" s="255"/>
      <c r="Q49" s="255"/>
      <c r="R49" s="255"/>
      <c r="S49" s="255"/>
      <c r="T49" s="255"/>
      <c r="U49" s="255"/>
      <c r="V49" s="255"/>
      <c r="W49" s="256"/>
    </row>
    <row r="50" spans="1:23" ht="18" customHeight="1">
      <c r="A50" s="248"/>
      <c r="B50" s="135" t="s">
        <v>286</v>
      </c>
      <c r="C50" s="127" t="s">
        <v>131</v>
      </c>
      <c r="D50" s="127"/>
      <c r="E50" s="66" t="s">
        <v>287</v>
      </c>
      <c r="F50" s="66" t="s">
        <v>288</v>
      </c>
      <c r="G50" s="127" t="s">
        <v>289</v>
      </c>
      <c r="H50" s="127"/>
      <c r="I50" s="127"/>
      <c r="J50" s="66" t="s">
        <v>287</v>
      </c>
      <c r="K50" s="241" t="s">
        <v>290</v>
      </c>
      <c r="L50" s="241"/>
      <c r="M50" s="242"/>
      <c r="O50" s="254"/>
      <c r="P50" s="255"/>
      <c r="Q50" s="255"/>
      <c r="R50" s="255"/>
      <c r="S50" s="255"/>
      <c r="T50" s="255"/>
      <c r="U50" s="255"/>
      <c r="V50" s="255"/>
      <c r="W50" s="256"/>
    </row>
    <row r="51" spans="1:23" ht="18" customHeight="1">
      <c r="A51" s="248"/>
      <c r="B51" s="136"/>
      <c r="C51" s="128"/>
      <c r="D51" s="128"/>
      <c r="E51" s="17"/>
      <c r="F51" s="63" t="s">
        <v>291</v>
      </c>
      <c r="G51" s="128"/>
      <c r="H51" s="128"/>
      <c r="I51" s="128"/>
      <c r="J51" s="17"/>
      <c r="K51" s="243" t="s">
        <v>291</v>
      </c>
      <c r="L51" s="243"/>
      <c r="M51" s="244"/>
      <c r="O51" s="254"/>
      <c r="P51" s="255"/>
      <c r="Q51" s="255"/>
      <c r="R51" s="255"/>
      <c r="S51" s="255"/>
      <c r="T51" s="255"/>
      <c r="U51" s="255"/>
      <c r="V51" s="255"/>
      <c r="W51" s="256"/>
    </row>
    <row r="52" spans="1:23" ht="18" customHeight="1">
      <c r="A52" s="248"/>
      <c r="B52" s="136"/>
      <c r="C52" s="128"/>
      <c r="D52" s="128"/>
      <c r="E52" s="17"/>
      <c r="F52" s="63" t="s">
        <v>291</v>
      </c>
      <c r="G52" s="128"/>
      <c r="H52" s="128"/>
      <c r="I52" s="128"/>
      <c r="J52" s="17"/>
      <c r="K52" s="243" t="s">
        <v>291</v>
      </c>
      <c r="L52" s="243"/>
      <c r="M52" s="244"/>
      <c r="O52" s="254"/>
      <c r="P52" s="255"/>
      <c r="Q52" s="255"/>
      <c r="R52" s="255"/>
      <c r="S52" s="255"/>
      <c r="T52" s="255"/>
      <c r="U52" s="255"/>
      <c r="V52" s="255"/>
      <c r="W52" s="256"/>
    </row>
    <row r="53" spans="1:23" ht="18" customHeight="1">
      <c r="A53" s="248"/>
      <c r="B53" s="136"/>
      <c r="C53" s="128"/>
      <c r="D53" s="128"/>
      <c r="E53" s="17"/>
      <c r="F53" s="63" t="s">
        <v>291</v>
      </c>
      <c r="G53" s="128"/>
      <c r="H53" s="128"/>
      <c r="I53" s="128"/>
      <c r="J53" s="17"/>
      <c r="K53" s="243" t="s">
        <v>291</v>
      </c>
      <c r="L53" s="243"/>
      <c r="M53" s="244"/>
      <c r="O53" s="254"/>
      <c r="P53" s="255"/>
      <c r="Q53" s="255"/>
      <c r="R53" s="255"/>
      <c r="S53" s="255"/>
      <c r="T53" s="255"/>
      <c r="U53" s="255"/>
      <c r="V53" s="255"/>
      <c r="W53" s="256"/>
    </row>
    <row r="54" spans="1:23" ht="18" customHeight="1" thickBot="1">
      <c r="A54" s="248"/>
      <c r="B54" s="137"/>
      <c r="C54" s="147"/>
      <c r="D54" s="147"/>
      <c r="E54" s="29"/>
      <c r="F54" s="67" t="s">
        <v>291</v>
      </c>
      <c r="G54" s="147"/>
      <c r="H54" s="147"/>
      <c r="I54" s="147"/>
      <c r="J54" s="29"/>
      <c r="K54" s="245" t="s">
        <v>291</v>
      </c>
      <c r="L54" s="245"/>
      <c r="M54" s="246"/>
      <c r="O54" s="257"/>
      <c r="P54" s="258"/>
      <c r="Q54" s="258"/>
      <c r="R54" s="258"/>
      <c r="S54" s="258"/>
      <c r="T54" s="258"/>
      <c r="U54" s="258"/>
      <c r="V54" s="258"/>
      <c r="W54" s="259"/>
    </row>
    <row r="55" spans="1:13" ht="18" customHeight="1">
      <c r="A55" s="248"/>
      <c r="B55" s="216" t="s">
        <v>292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250"/>
    </row>
    <row r="56" spans="1:15" ht="18" customHeight="1">
      <c r="A56" s="248"/>
      <c r="B56" s="190" t="s">
        <v>293</v>
      </c>
      <c r="C56" s="128"/>
      <c r="D56" s="111" t="s">
        <v>206</v>
      </c>
      <c r="E56" s="111"/>
      <c r="F56" s="64" t="s">
        <v>294</v>
      </c>
      <c r="G56" s="129"/>
      <c r="H56" s="129"/>
      <c r="I56" s="129"/>
      <c r="J56" s="129"/>
      <c r="K56" s="129"/>
      <c r="L56" s="129"/>
      <c r="M56" s="156"/>
      <c r="O56" s="12" t="s">
        <v>304</v>
      </c>
    </row>
    <row r="57" spans="1:23" ht="18" customHeight="1">
      <c r="A57" s="248"/>
      <c r="B57" s="25" t="s">
        <v>295</v>
      </c>
      <c r="C57" s="41" t="s">
        <v>296</v>
      </c>
      <c r="D57" s="17"/>
      <c r="E57" s="16" t="s">
        <v>198</v>
      </c>
      <c r="F57" s="17"/>
      <c r="G57" s="129" t="s">
        <v>297</v>
      </c>
      <c r="H57" s="129"/>
      <c r="I57" s="251" t="s">
        <v>298</v>
      </c>
      <c r="J57" s="251"/>
      <c r="K57" s="111" t="s">
        <v>206</v>
      </c>
      <c r="L57" s="111"/>
      <c r="M57" s="112"/>
      <c r="O57" s="12" t="s">
        <v>400</v>
      </c>
      <c r="P57" s="12"/>
      <c r="Q57" s="12"/>
      <c r="R57" s="12"/>
      <c r="S57" s="12"/>
      <c r="T57" s="12"/>
      <c r="U57" s="12"/>
      <c r="V57" s="12"/>
      <c r="W57" s="12"/>
    </row>
    <row r="58" spans="1:23" ht="18" customHeight="1">
      <c r="A58" s="248"/>
      <c r="B58" s="254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6"/>
      <c r="O58" s="12" t="s">
        <v>305</v>
      </c>
      <c r="P58" s="69"/>
      <c r="Q58" s="12" t="s">
        <v>306</v>
      </c>
      <c r="R58" s="12"/>
      <c r="S58" s="12"/>
      <c r="T58" s="12"/>
      <c r="U58" s="12"/>
      <c r="V58" s="12"/>
      <c r="W58" s="12"/>
    </row>
    <row r="59" spans="1:23" ht="18" customHeight="1">
      <c r="A59" s="248"/>
      <c r="B59" s="254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6"/>
      <c r="O59" s="12" t="s">
        <v>307</v>
      </c>
      <c r="P59" s="70"/>
      <c r="Q59" s="12" t="s">
        <v>308</v>
      </c>
      <c r="R59" s="12"/>
      <c r="S59" s="12"/>
      <c r="T59" s="12"/>
      <c r="U59" s="12"/>
      <c r="V59" s="12"/>
      <c r="W59" s="12"/>
    </row>
    <row r="60" spans="1:23" ht="18" customHeight="1">
      <c r="A60" s="248"/>
      <c r="B60" s="254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6"/>
      <c r="O60" s="12"/>
      <c r="P60" s="50" t="s">
        <v>309</v>
      </c>
      <c r="Q60" s="71" t="s">
        <v>235</v>
      </c>
      <c r="R60" s="51" t="s">
        <v>310</v>
      </c>
      <c r="S60" s="260">
        <v>42998</v>
      </c>
      <c r="T60" s="261"/>
      <c r="U60" s="12"/>
      <c r="V60" s="12"/>
      <c r="W60" s="12"/>
    </row>
    <row r="61" spans="1:23" ht="18" customHeight="1">
      <c r="A61" s="248"/>
      <c r="B61" s="254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6"/>
      <c r="O61" s="12"/>
      <c r="P61" s="12"/>
      <c r="Q61" s="71" t="s">
        <v>236</v>
      </c>
      <c r="R61" s="51" t="s">
        <v>311</v>
      </c>
      <c r="S61" s="261" t="s">
        <v>312</v>
      </c>
      <c r="T61" s="261"/>
      <c r="U61" s="12"/>
      <c r="V61" s="12"/>
      <c r="W61" s="12"/>
    </row>
    <row r="62" spans="1:15" ht="18" customHeight="1">
      <c r="A62" s="248"/>
      <c r="B62" s="254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6"/>
      <c r="O62" s="86" t="s">
        <v>398</v>
      </c>
    </row>
    <row r="63" spans="1:15" ht="18" customHeight="1" thickBot="1">
      <c r="A63" s="248"/>
      <c r="B63" s="257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9"/>
      <c r="O63" s="12" t="s">
        <v>313</v>
      </c>
    </row>
    <row r="64" spans="1:15" ht="18" customHeight="1">
      <c r="A64" s="248"/>
      <c r="B64" s="216" t="s">
        <v>299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250"/>
      <c r="O64" s="12" t="s">
        <v>315</v>
      </c>
    </row>
    <row r="65" spans="1:16" ht="18" customHeight="1">
      <c r="A65" s="248"/>
      <c r="B65" s="254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6"/>
      <c r="P65" s="12" t="s">
        <v>314</v>
      </c>
    </row>
    <row r="66" spans="1:16" ht="18" customHeight="1">
      <c r="A66" s="248"/>
      <c r="B66" s="254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6"/>
      <c r="O66" s="12" t="s">
        <v>316</v>
      </c>
      <c r="P66" s="12"/>
    </row>
    <row r="67" spans="1:16" ht="18" customHeight="1">
      <c r="A67" s="248"/>
      <c r="B67" s="254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6"/>
      <c r="O67" s="12"/>
      <c r="P67" s="12" t="s">
        <v>317</v>
      </c>
    </row>
    <row r="68" spans="1:15" ht="18" customHeight="1">
      <c r="A68" s="248"/>
      <c r="B68" s="254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6"/>
      <c r="O68" s="12" t="s">
        <v>325</v>
      </c>
    </row>
    <row r="69" spans="1:16" ht="18" customHeight="1">
      <c r="A69" s="248"/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P69" s="12" t="s">
        <v>326</v>
      </c>
    </row>
    <row r="70" spans="1:15" ht="18" customHeight="1">
      <c r="A70" s="248"/>
      <c r="B70" s="254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6"/>
      <c r="O70" s="12" t="s">
        <v>324</v>
      </c>
    </row>
    <row r="71" spans="1:13" ht="18" customHeight="1">
      <c r="A71" s="248"/>
      <c r="B71" s="254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6"/>
    </row>
    <row r="72" spans="1:23" ht="18" customHeight="1">
      <c r="A72" s="248"/>
      <c r="B72" s="254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6"/>
      <c r="P72" s="262" t="s">
        <v>323</v>
      </c>
      <c r="Q72" s="263"/>
      <c r="R72" s="264"/>
      <c r="W72" s="2" t="s">
        <v>318</v>
      </c>
    </row>
    <row r="73" spans="1:23" ht="18" customHeight="1">
      <c r="A73" s="248"/>
      <c r="B73" s="254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6"/>
      <c r="P73" s="265"/>
      <c r="Q73" s="266"/>
      <c r="R73" s="267"/>
      <c r="W73" s="2" t="s">
        <v>319</v>
      </c>
    </row>
    <row r="74" spans="1:23" ht="18" customHeight="1">
      <c r="A74" s="248"/>
      <c r="B74" s="254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6"/>
      <c r="P74" s="265"/>
      <c r="Q74" s="266"/>
      <c r="R74" s="267"/>
      <c r="W74" s="2" t="s">
        <v>320</v>
      </c>
    </row>
    <row r="75" spans="1:23" ht="18" customHeight="1">
      <c r="A75" s="248"/>
      <c r="B75" s="254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6"/>
      <c r="P75" s="265"/>
      <c r="Q75" s="266"/>
      <c r="R75" s="267"/>
      <c r="W75" s="2" t="s">
        <v>321</v>
      </c>
    </row>
    <row r="76" spans="1:23" ht="18" customHeight="1" thickBot="1">
      <c r="A76" s="249"/>
      <c r="B76" s="271" t="s">
        <v>301</v>
      </c>
      <c r="C76" s="272"/>
      <c r="D76" s="272"/>
      <c r="E76" s="272"/>
      <c r="F76" s="272"/>
      <c r="G76" s="272"/>
      <c r="H76" s="272"/>
      <c r="I76" s="272"/>
      <c r="J76" s="272"/>
      <c r="K76" s="272"/>
      <c r="L76" s="239" t="s">
        <v>300</v>
      </c>
      <c r="M76" s="240"/>
      <c r="P76" s="268"/>
      <c r="Q76" s="269"/>
      <c r="R76" s="270"/>
      <c r="W76" s="72" t="s">
        <v>322</v>
      </c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mergeCells count="196">
    <mergeCell ref="O40:W40"/>
    <mergeCell ref="O41:W54"/>
    <mergeCell ref="S60:T60"/>
    <mergeCell ref="S61:T61"/>
    <mergeCell ref="P72:R76"/>
    <mergeCell ref="B58:M63"/>
    <mergeCell ref="B64:M64"/>
    <mergeCell ref="B65:M75"/>
    <mergeCell ref="L76:M76"/>
    <mergeCell ref="B76:K76"/>
    <mergeCell ref="A40:A76"/>
    <mergeCell ref="B55:M55"/>
    <mergeCell ref="B56:C56"/>
    <mergeCell ref="D56:E56"/>
    <mergeCell ref="G56:M56"/>
    <mergeCell ref="G57:H57"/>
    <mergeCell ref="K57:M57"/>
    <mergeCell ref="I57:J57"/>
    <mergeCell ref="C54:D54"/>
    <mergeCell ref="G51:I51"/>
    <mergeCell ref="G53:I53"/>
    <mergeCell ref="G54:I54"/>
    <mergeCell ref="K51:M51"/>
    <mergeCell ref="K52:M52"/>
    <mergeCell ref="K53:M53"/>
    <mergeCell ref="K54:M54"/>
    <mergeCell ref="B48:C49"/>
    <mergeCell ref="D48:M49"/>
    <mergeCell ref="B50:B54"/>
    <mergeCell ref="C50:D50"/>
    <mergeCell ref="G50:I50"/>
    <mergeCell ref="K50:M50"/>
    <mergeCell ref="C51:D51"/>
    <mergeCell ref="C52:D52"/>
    <mergeCell ref="C53:D53"/>
    <mergeCell ref="G52:I52"/>
    <mergeCell ref="H40:J42"/>
    <mergeCell ref="B43:B47"/>
    <mergeCell ref="C43:F46"/>
    <mergeCell ref="D47:F47"/>
    <mergeCell ref="G43:M43"/>
    <mergeCell ref="G44:M46"/>
    <mergeCell ref="H47:M47"/>
    <mergeCell ref="B40:B41"/>
    <mergeCell ref="C40:C41"/>
    <mergeCell ref="D40:E41"/>
    <mergeCell ref="C42:D42"/>
    <mergeCell ref="F40:G40"/>
    <mergeCell ref="F41:F42"/>
    <mergeCell ref="G41:G42"/>
    <mergeCell ref="D4:I4"/>
    <mergeCell ref="H29:I29"/>
    <mergeCell ref="G8:M8"/>
    <mergeCell ref="B19:C19"/>
    <mergeCell ref="B5:C7"/>
    <mergeCell ref="D12:F12"/>
    <mergeCell ref="K34:L34"/>
    <mergeCell ref="K13:M13"/>
    <mergeCell ref="O18:W18"/>
    <mergeCell ref="U12:V12"/>
    <mergeCell ref="V17:W17"/>
    <mergeCell ref="H12:M12"/>
    <mergeCell ref="H17:M17"/>
    <mergeCell ref="H18:M18"/>
    <mergeCell ref="R33:W33"/>
    <mergeCell ref="R27:R28"/>
    <mergeCell ref="B13:B15"/>
    <mergeCell ref="B16:B18"/>
    <mergeCell ref="C17:C18"/>
    <mergeCell ref="A4:A18"/>
    <mergeCell ref="D5:I7"/>
    <mergeCell ref="D13:J13"/>
    <mergeCell ref="B8:B12"/>
    <mergeCell ref="B4:C4"/>
    <mergeCell ref="D17:F18"/>
    <mergeCell ref="D16:F16"/>
    <mergeCell ref="D11:F11"/>
    <mergeCell ref="D8:F8"/>
    <mergeCell ref="H11:M11"/>
    <mergeCell ref="D27:F27"/>
    <mergeCell ref="O35:P36"/>
    <mergeCell ref="B20:C21"/>
    <mergeCell ref="J19:J21"/>
    <mergeCell ref="D20:I21"/>
    <mergeCell ref="D19:I19"/>
    <mergeCell ref="D28:E28"/>
    <mergeCell ref="E29:F29"/>
    <mergeCell ref="I28:M28"/>
    <mergeCell ref="K29:M29"/>
    <mergeCell ref="B28:B29"/>
    <mergeCell ref="C29:D29"/>
    <mergeCell ref="D23:I25"/>
    <mergeCell ref="A19:A29"/>
    <mergeCell ref="D31:G32"/>
    <mergeCell ref="G22:I22"/>
    <mergeCell ref="H26:M26"/>
    <mergeCell ref="H27:M27"/>
    <mergeCell ref="C23:C25"/>
    <mergeCell ref="B22:B27"/>
    <mergeCell ref="A31:A38"/>
    <mergeCell ref="K32:L32"/>
    <mergeCell ref="K33:L33"/>
    <mergeCell ref="D33:G33"/>
    <mergeCell ref="J35:M35"/>
    <mergeCell ref="H31:H33"/>
    <mergeCell ref="H34:H38"/>
    <mergeCell ref="A30:M30"/>
    <mergeCell ref="I32:J32"/>
    <mergeCell ref="J38:M38"/>
    <mergeCell ref="I36:J36"/>
    <mergeCell ref="I37:J37"/>
    <mergeCell ref="K37:M37"/>
    <mergeCell ref="B31:C32"/>
    <mergeCell ref="K31:L31"/>
    <mergeCell ref="S29:W29"/>
    <mergeCell ref="R29:R30"/>
    <mergeCell ref="T30:W30"/>
    <mergeCell ref="P27:P33"/>
    <mergeCell ref="Q27:Q32"/>
    <mergeCell ref="R31:R32"/>
    <mergeCell ref="S31:W31"/>
    <mergeCell ref="T32:W32"/>
    <mergeCell ref="S27:W27"/>
    <mergeCell ref="T28:W28"/>
    <mergeCell ref="P4:W4"/>
    <mergeCell ref="C9:C10"/>
    <mergeCell ref="D9:M10"/>
    <mergeCell ref="U9:V9"/>
    <mergeCell ref="U10:V10"/>
    <mergeCell ref="O19:O33"/>
    <mergeCell ref="B33:C33"/>
    <mergeCell ref="P23:P26"/>
    <mergeCell ref="Q23:W23"/>
    <mergeCell ref="Q24:W26"/>
    <mergeCell ref="D14:J15"/>
    <mergeCell ref="C14:C15"/>
    <mergeCell ref="K14:K15"/>
    <mergeCell ref="L14:M15"/>
    <mergeCell ref="D26:F26"/>
    <mergeCell ref="D22:F22"/>
    <mergeCell ref="G16:M16"/>
    <mergeCell ref="P14:Q15"/>
    <mergeCell ref="P21:P22"/>
    <mergeCell ref="S21:T21"/>
    <mergeCell ref="S22:W22"/>
    <mergeCell ref="U21:W21"/>
    <mergeCell ref="P12:P13"/>
    <mergeCell ref="Q12:Q13"/>
    <mergeCell ref="T12:T13"/>
    <mergeCell ref="T14:T15"/>
    <mergeCell ref="P16:Q17"/>
    <mergeCell ref="P8:P9"/>
    <mergeCell ref="P10:P11"/>
    <mergeCell ref="P6:Q7"/>
    <mergeCell ref="S6:S7"/>
    <mergeCell ref="R6:R7"/>
    <mergeCell ref="Q8:Q9"/>
    <mergeCell ref="R8:R9"/>
    <mergeCell ref="S8:S9"/>
    <mergeCell ref="Q10:Q11"/>
    <mergeCell ref="S10:S11"/>
    <mergeCell ref="R10:R11"/>
    <mergeCell ref="T16:T17"/>
    <mergeCell ref="U16:W16"/>
    <mergeCell ref="R12:R13"/>
    <mergeCell ref="S12:S13"/>
    <mergeCell ref="V35:W38"/>
    <mergeCell ref="R14:R15"/>
    <mergeCell ref="R16:R17"/>
    <mergeCell ref="S14:S15"/>
    <mergeCell ref="S16:S17"/>
    <mergeCell ref="O4:O17"/>
    <mergeCell ref="T6:T7"/>
    <mergeCell ref="T8:T9"/>
    <mergeCell ref="P19:P20"/>
    <mergeCell ref="Q19:W19"/>
    <mergeCell ref="Q5:W5"/>
    <mergeCell ref="R20:W20"/>
    <mergeCell ref="T10:T11"/>
    <mergeCell ref="U11:V11"/>
    <mergeCell ref="U14:W14"/>
    <mergeCell ref="Q35:Q36"/>
    <mergeCell ref="R35:R36"/>
    <mergeCell ref="T37:U37"/>
    <mergeCell ref="T38:U38"/>
    <mergeCell ref="S35:U36"/>
    <mergeCell ref="O37:P37"/>
    <mergeCell ref="O38:P38"/>
    <mergeCell ref="F2:G2"/>
    <mergeCell ref="A2:D2"/>
    <mergeCell ref="T1:W1"/>
    <mergeCell ref="U2:W2"/>
    <mergeCell ref="H1:H2"/>
    <mergeCell ref="J1:J2"/>
    <mergeCell ref="I1:I2"/>
    <mergeCell ref="K1:P2"/>
  </mergeCells>
  <conditionalFormatting sqref="I1:I2 D4:I7 K5:M7 D8:F8 D9:M10 D11:F12 H11:M12 D13:J15 L14:M15 D16:F18 H17:M18 D19:I21 D22:F22 D23:I25 L19:L20 K23:M25 D26:F27 D28:E28 E29:F29 H26:M27 H28 J29 Q5:W5 R6:R17 P8:P13 V6:V8 U9:V9 U11:V11 V13 V15 V17:W17 R20:W20 Q24:W26 T28:W28 T30:W30 T32:W32 R33:W33 S35:U36 T37:U38 I31 K31:L31 K33:L34 J35:M35 L36 J38:M38 F34:F38 D33:G33 C34:C38 C42:D42 F41:F42 L40:L41 D47:F47 H47:M47 C51:E54 G51:J54 G56:M56 D57 F57 B58:M63 B65:M75 O41:W54 F2">
    <cfRule type="containsBlanks" priority="1" dxfId="9" stopIfTrue="1">
      <formula>LEN(TRIM(B1))=0</formula>
    </cfRule>
  </conditionalFormatting>
  <dataValidations count="1">
    <dataValidation allowBlank="1" showInputMessage="1" showErrorMessage="1" imeMode="halfAlpha" sqref="R6:R17 M5:M7 I1:I2 D8:F8 D11:F12 H11:M12 H17:M18 D22:F22 H26:M27 D26:F27 D28:E28 H28 E29:F29 J29 L19:L20 M23:M25 C34:C38 F34:F38 K33:L33 L36 V6:V8 U9:V9 U11:V11 V13 V15 C42:D42 F41:F42 L40:L41 E51:E54 J51:J54 D57 F2"/>
  </dataValidations>
  <hyperlinks>
    <hyperlink ref="W76" r:id="rId1" display="gakumu@kokusai-riyoubiyou.ac.jp"/>
  </hyperlink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8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76"/>
  <sheetViews>
    <sheetView zoomScalePageLayoutView="0" workbookViewId="0" topLeftCell="A1">
      <selection activeCell="D5" sqref="D5:I7"/>
    </sheetView>
  </sheetViews>
  <sheetFormatPr defaultColWidth="9.140625" defaultRowHeight="15"/>
  <cols>
    <col min="1" max="1" width="3.421875" style="0" customWidth="1"/>
    <col min="2" max="2" width="7.140625" style="0" customWidth="1"/>
    <col min="3" max="3" width="7.421875" style="0" customWidth="1"/>
    <col min="4" max="4" width="6.7109375" style="0" customWidth="1"/>
    <col min="6" max="6" width="14.42187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140625" style="0" bestFit="1" customWidth="1"/>
    <col min="11" max="11" width="7.8515625" style="0" customWidth="1"/>
    <col min="12" max="12" width="7.140625" style="0" customWidth="1"/>
    <col min="13" max="13" width="5.421875" style="0" customWidth="1"/>
    <col min="14" max="14" width="1.1484375" style="0" customWidth="1"/>
    <col min="15" max="15" width="3.140625" style="0" customWidth="1"/>
    <col min="17" max="17" width="12.8515625" style="0" customWidth="1"/>
    <col min="18" max="18" width="12.421875" style="0" customWidth="1"/>
    <col min="19" max="19" width="7.140625" style="0" customWidth="1"/>
    <col min="21" max="21" width="6.7109375" style="0" customWidth="1"/>
    <col min="23" max="23" width="6.00390625" style="0" bestFit="1" customWidth="1"/>
  </cols>
  <sheetData>
    <row r="1" spans="1:23" ht="14.25" thickBot="1">
      <c r="A1" s="108" t="s">
        <v>245</v>
      </c>
      <c r="B1" s="108"/>
      <c r="C1" s="108"/>
      <c r="D1" s="108"/>
      <c r="E1" s="118" t="s">
        <v>240</v>
      </c>
      <c r="F1" s="273">
        <v>29</v>
      </c>
      <c r="G1" s="121" t="s">
        <v>241</v>
      </c>
      <c r="H1" s="125" t="s">
        <v>242</v>
      </c>
      <c r="I1" s="125"/>
      <c r="J1" s="125"/>
      <c r="K1" s="125"/>
      <c r="L1" s="125"/>
      <c r="M1" s="125"/>
      <c r="N1" s="125"/>
      <c r="O1" s="125"/>
      <c r="P1" s="125"/>
      <c r="Q1" s="125"/>
      <c r="R1" s="273" t="s">
        <v>342</v>
      </c>
      <c r="T1" s="118" t="s">
        <v>243</v>
      </c>
      <c r="U1" s="118"/>
      <c r="V1" s="118"/>
      <c r="W1" s="118"/>
    </row>
    <row r="2" spans="1:23" ht="14.25" thickBot="1">
      <c r="A2" s="52" t="s">
        <v>246</v>
      </c>
      <c r="B2" s="275">
        <v>1115</v>
      </c>
      <c r="C2" s="275"/>
      <c r="D2" s="276"/>
      <c r="E2" s="120"/>
      <c r="F2" s="274"/>
      <c r="G2" s="122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273"/>
      <c r="S2" s="277" t="s">
        <v>371</v>
      </c>
      <c r="T2" s="277"/>
      <c r="U2" s="277"/>
      <c r="V2" s="277"/>
      <c r="W2" s="277"/>
    </row>
    <row r="3" spans="1:23" ht="6.75" customHeight="1" thickBot="1">
      <c r="A3" s="53"/>
      <c r="B3" s="54"/>
      <c r="C3" s="54"/>
      <c r="D3" s="54"/>
      <c r="E3" s="55"/>
      <c r="F3" s="15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U3" s="58"/>
      <c r="V3" s="58"/>
      <c r="W3" s="58"/>
    </row>
    <row r="4" spans="1:23" ht="18" customHeight="1">
      <c r="A4" s="199" t="s">
        <v>139</v>
      </c>
      <c r="B4" s="223" t="s">
        <v>123</v>
      </c>
      <c r="C4" s="127"/>
      <c r="D4" s="278" t="s">
        <v>344</v>
      </c>
      <c r="E4" s="278"/>
      <c r="F4" s="278"/>
      <c r="G4" s="278"/>
      <c r="H4" s="278"/>
      <c r="I4" s="278"/>
      <c r="J4" s="19" t="s">
        <v>143</v>
      </c>
      <c r="K4" s="20" t="s">
        <v>140</v>
      </c>
      <c r="L4" s="20" t="s">
        <v>141</v>
      </c>
      <c r="M4" s="44" t="s">
        <v>142</v>
      </c>
      <c r="O4" s="135" t="s">
        <v>213</v>
      </c>
      <c r="P4" s="279" t="s">
        <v>372</v>
      </c>
      <c r="Q4" s="279"/>
      <c r="R4" s="279"/>
      <c r="S4" s="279"/>
      <c r="T4" s="279"/>
      <c r="U4" s="279"/>
      <c r="V4" s="279"/>
      <c r="W4" s="280"/>
    </row>
    <row r="5" spans="1:23" ht="18" customHeight="1">
      <c r="A5" s="200"/>
      <c r="B5" s="213" t="s">
        <v>128</v>
      </c>
      <c r="C5" s="218"/>
      <c r="D5" s="281" t="s">
        <v>343</v>
      </c>
      <c r="E5" s="281"/>
      <c r="F5" s="281"/>
      <c r="G5" s="281"/>
      <c r="H5" s="281"/>
      <c r="I5" s="281"/>
      <c r="J5" s="17" t="s">
        <v>144</v>
      </c>
      <c r="K5" s="82" t="s">
        <v>360</v>
      </c>
      <c r="L5" s="82" t="s">
        <v>361</v>
      </c>
      <c r="M5" s="83">
        <v>5</v>
      </c>
      <c r="O5" s="136"/>
      <c r="P5" s="41" t="s">
        <v>216</v>
      </c>
      <c r="Q5" s="141"/>
      <c r="R5" s="142"/>
      <c r="S5" s="142"/>
      <c r="T5" s="142"/>
      <c r="U5" s="142"/>
      <c r="V5" s="142"/>
      <c r="W5" s="143"/>
    </row>
    <row r="6" spans="1:23" ht="18" customHeight="1">
      <c r="A6" s="200"/>
      <c r="B6" s="213"/>
      <c r="C6" s="218"/>
      <c r="D6" s="281"/>
      <c r="E6" s="281"/>
      <c r="F6" s="281"/>
      <c r="G6" s="281"/>
      <c r="H6" s="281"/>
      <c r="I6" s="281"/>
      <c r="J6" s="17" t="s">
        <v>145</v>
      </c>
      <c r="K6" s="82" t="s">
        <v>362</v>
      </c>
      <c r="L6" s="82" t="s">
        <v>361</v>
      </c>
      <c r="M6" s="83">
        <v>5</v>
      </c>
      <c r="O6" s="136"/>
      <c r="P6" s="128" t="s">
        <v>192</v>
      </c>
      <c r="Q6" s="128"/>
      <c r="R6" s="282">
        <v>170000</v>
      </c>
      <c r="S6" s="129" t="s">
        <v>193</v>
      </c>
      <c r="T6" s="138" t="s">
        <v>259</v>
      </c>
      <c r="U6" s="41" t="s">
        <v>197</v>
      </c>
      <c r="V6" s="79">
        <v>2</v>
      </c>
      <c r="W6" s="23" t="s">
        <v>198</v>
      </c>
    </row>
    <row r="7" spans="1:23" ht="18" customHeight="1">
      <c r="A7" s="200"/>
      <c r="B7" s="213"/>
      <c r="C7" s="218"/>
      <c r="D7" s="281"/>
      <c r="E7" s="281"/>
      <c r="F7" s="281"/>
      <c r="G7" s="281"/>
      <c r="H7" s="281"/>
      <c r="I7" s="281"/>
      <c r="J7" s="17" t="s">
        <v>146</v>
      </c>
      <c r="K7" s="49"/>
      <c r="L7" s="49"/>
      <c r="M7" s="76"/>
      <c r="O7" s="136"/>
      <c r="P7" s="128"/>
      <c r="Q7" s="128"/>
      <c r="R7" s="282"/>
      <c r="S7" s="129"/>
      <c r="T7" s="139"/>
      <c r="U7" s="41" t="s">
        <v>199</v>
      </c>
      <c r="V7" s="79">
        <v>1</v>
      </c>
      <c r="W7" s="23" t="s">
        <v>200</v>
      </c>
    </row>
    <row r="8" spans="1:23" ht="18" customHeight="1">
      <c r="A8" s="200"/>
      <c r="B8" s="132" t="s">
        <v>125</v>
      </c>
      <c r="C8" s="17" t="s">
        <v>124</v>
      </c>
      <c r="D8" s="283" t="s">
        <v>345</v>
      </c>
      <c r="E8" s="283"/>
      <c r="F8" s="283"/>
      <c r="G8" s="141"/>
      <c r="H8" s="142"/>
      <c r="I8" s="142"/>
      <c r="J8" s="142"/>
      <c r="K8" s="142"/>
      <c r="L8" s="142"/>
      <c r="M8" s="143"/>
      <c r="O8" s="136"/>
      <c r="P8" s="282" t="s">
        <v>373</v>
      </c>
      <c r="Q8" s="129" t="s">
        <v>194</v>
      </c>
      <c r="R8" s="282">
        <v>5000</v>
      </c>
      <c r="S8" s="129" t="s">
        <v>193</v>
      </c>
      <c r="T8" s="138" t="s">
        <v>260</v>
      </c>
      <c r="U8" s="41" t="s">
        <v>197</v>
      </c>
      <c r="V8" s="79">
        <v>1</v>
      </c>
      <c r="W8" s="23" t="s">
        <v>198</v>
      </c>
    </row>
    <row r="9" spans="1:23" ht="18" customHeight="1">
      <c r="A9" s="200"/>
      <c r="B9" s="132"/>
      <c r="C9" s="168" t="s">
        <v>126</v>
      </c>
      <c r="D9" s="284" t="s">
        <v>346</v>
      </c>
      <c r="E9" s="285"/>
      <c r="F9" s="285"/>
      <c r="G9" s="285"/>
      <c r="H9" s="285"/>
      <c r="I9" s="285"/>
      <c r="J9" s="285"/>
      <c r="K9" s="285"/>
      <c r="L9" s="285"/>
      <c r="M9" s="286"/>
      <c r="O9" s="136"/>
      <c r="P9" s="282"/>
      <c r="Q9" s="129"/>
      <c r="R9" s="282"/>
      <c r="S9" s="129"/>
      <c r="T9" s="139"/>
      <c r="U9" s="282">
        <v>5000</v>
      </c>
      <c r="V9" s="282"/>
      <c r="W9" s="23" t="s">
        <v>193</v>
      </c>
    </row>
    <row r="10" spans="1:23" ht="18" customHeight="1">
      <c r="A10" s="200"/>
      <c r="B10" s="132"/>
      <c r="C10" s="169"/>
      <c r="D10" s="287"/>
      <c r="E10" s="288"/>
      <c r="F10" s="288"/>
      <c r="G10" s="288"/>
      <c r="H10" s="288"/>
      <c r="I10" s="288"/>
      <c r="J10" s="288"/>
      <c r="K10" s="288"/>
      <c r="L10" s="288"/>
      <c r="M10" s="289"/>
      <c r="O10" s="136"/>
      <c r="P10" s="282" t="s">
        <v>374</v>
      </c>
      <c r="Q10" s="129" t="s">
        <v>194</v>
      </c>
      <c r="R10" s="282">
        <v>5000</v>
      </c>
      <c r="S10" s="129" t="s">
        <v>193</v>
      </c>
      <c r="T10" s="145" t="s">
        <v>201</v>
      </c>
      <c r="U10" s="111"/>
      <c r="V10" s="111"/>
      <c r="W10" s="26" t="s">
        <v>203</v>
      </c>
    </row>
    <row r="11" spans="1:23" ht="18" customHeight="1">
      <c r="A11" s="200"/>
      <c r="B11" s="132"/>
      <c r="C11" s="17" t="s">
        <v>136</v>
      </c>
      <c r="D11" s="283" t="s">
        <v>347</v>
      </c>
      <c r="E11" s="283"/>
      <c r="F11" s="283"/>
      <c r="G11" s="17" t="s">
        <v>137</v>
      </c>
      <c r="H11" s="283" t="s">
        <v>348</v>
      </c>
      <c r="I11" s="283"/>
      <c r="J11" s="283"/>
      <c r="K11" s="283"/>
      <c r="L11" s="283"/>
      <c r="M11" s="290"/>
      <c r="O11" s="136"/>
      <c r="P11" s="282"/>
      <c r="Q11" s="129"/>
      <c r="R11" s="282"/>
      <c r="S11" s="129"/>
      <c r="T11" s="145"/>
      <c r="U11" s="282">
        <v>20000</v>
      </c>
      <c r="V11" s="282"/>
      <c r="W11" s="45" t="s">
        <v>204</v>
      </c>
    </row>
    <row r="12" spans="1:23" ht="18" customHeight="1">
      <c r="A12" s="200"/>
      <c r="B12" s="132"/>
      <c r="C12" s="18" t="s">
        <v>127</v>
      </c>
      <c r="D12" s="291" t="s">
        <v>349</v>
      </c>
      <c r="E12" s="292"/>
      <c r="F12" s="292"/>
      <c r="G12" s="17" t="s">
        <v>157</v>
      </c>
      <c r="H12" s="293" t="s">
        <v>364</v>
      </c>
      <c r="I12" s="283"/>
      <c r="J12" s="283"/>
      <c r="K12" s="283"/>
      <c r="L12" s="283"/>
      <c r="M12" s="290"/>
      <c r="O12" s="136"/>
      <c r="P12" s="145"/>
      <c r="Q12" s="129" t="s">
        <v>194</v>
      </c>
      <c r="R12" s="128"/>
      <c r="S12" s="129" t="s">
        <v>193</v>
      </c>
      <c r="T12" s="128" t="s">
        <v>205</v>
      </c>
      <c r="U12" s="294" t="s">
        <v>366</v>
      </c>
      <c r="V12" s="295"/>
      <c r="W12" s="24"/>
    </row>
    <row r="13" spans="1:23" ht="18" customHeight="1">
      <c r="A13" s="200"/>
      <c r="B13" s="132" t="s">
        <v>129</v>
      </c>
      <c r="C13" s="17" t="s">
        <v>123</v>
      </c>
      <c r="D13" s="129" t="s">
        <v>352</v>
      </c>
      <c r="E13" s="129"/>
      <c r="F13" s="129"/>
      <c r="G13" s="129"/>
      <c r="H13" s="129"/>
      <c r="I13" s="129"/>
      <c r="J13" s="129"/>
      <c r="K13" s="141"/>
      <c r="L13" s="142"/>
      <c r="M13" s="143"/>
      <c r="O13" s="136"/>
      <c r="P13" s="145"/>
      <c r="Q13" s="129"/>
      <c r="R13" s="128"/>
      <c r="S13" s="129"/>
      <c r="T13" s="128"/>
      <c r="U13" s="41" t="s">
        <v>207</v>
      </c>
      <c r="V13" s="79">
        <v>30000</v>
      </c>
      <c r="W13" s="46" t="s">
        <v>193</v>
      </c>
    </row>
    <row r="14" spans="1:23" ht="18" customHeight="1">
      <c r="A14" s="200"/>
      <c r="B14" s="132"/>
      <c r="C14" s="168" t="s">
        <v>131</v>
      </c>
      <c r="D14" s="284" t="s">
        <v>351</v>
      </c>
      <c r="E14" s="285"/>
      <c r="F14" s="285"/>
      <c r="G14" s="285"/>
      <c r="H14" s="285"/>
      <c r="I14" s="285"/>
      <c r="J14" s="296"/>
      <c r="K14" s="170" t="s">
        <v>132</v>
      </c>
      <c r="L14" s="298" t="s">
        <v>353</v>
      </c>
      <c r="M14" s="299"/>
      <c r="O14" s="136"/>
      <c r="P14" s="128" t="s">
        <v>196</v>
      </c>
      <c r="Q14" s="128"/>
      <c r="R14" s="282">
        <v>180000</v>
      </c>
      <c r="S14" s="129" t="s">
        <v>193</v>
      </c>
      <c r="T14" s="128" t="s">
        <v>208</v>
      </c>
      <c r="U14" s="302" t="s">
        <v>366</v>
      </c>
      <c r="V14" s="302"/>
      <c r="W14" s="303"/>
    </row>
    <row r="15" spans="1:23" ht="18" customHeight="1">
      <c r="A15" s="200"/>
      <c r="B15" s="132"/>
      <c r="C15" s="169"/>
      <c r="D15" s="287"/>
      <c r="E15" s="288"/>
      <c r="F15" s="288"/>
      <c r="G15" s="288"/>
      <c r="H15" s="288"/>
      <c r="I15" s="288"/>
      <c r="J15" s="297"/>
      <c r="K15" s="171"/>
      <c r="L15" s="300"/>
      <c r="M15" s="301"/>
      <c r="O15" s="136"/>
      <c r="P15" s="128"/>
      <c r="Q15" s="128"/>
      <c r="R15" s="282"/>
      <c r="S15" s="129"/>
      <c r="T15" s="128"/>
      <c r="U15" s="41" t="s">
        <v>209</v>
      </c>
      <c r="V15" s="79">
        <v>3</v>
      </c>
      <c r="W15" s="47" t="s">
        <v>210</v>
      </c>
    </row>
    <row r="16" spans="1:23" ht="18" customHeight="1">
      <c r="A16" s="200"/>
      <c r="B16" s="213" t="s">
        <v>133</v>
      </c>
      <c r="C16" s="17" t="s">
        <v>123</v>
      </c>
      <c r="D16" s="283" t="s">
        <v>352</v>
      </c>
      <c r="E16" s="283"/>
      <c r="F16" s="283"/>
      <c r="G16" s="128" t="s">
        <v>135</v>
      </c>
      <c r="H16" s="128"/>
      <c r="I16" s="128"/>
      <c r="J16" s="128"/>
      <c r="K16" s="128"/>
      <c r="L16" s="128"/>
      <c r="M16" s="144"/>
      <c r="O16" s="136"/>
      <c r="P16" s="145" t="s">
        <v>195</v>
      </c>
      <c r="Q16" s="145"/>
      <c r="R16" s="128"/>
      <c r="S16" s="129" t="s">
        <v>193</v>
      </c>
      <c r="T16" s="128" t="s">
        <v>211</v>
      </c>
      <c r="U16" s="302" t="s">
        <v>375</v>
      </c>
      <c r="V16" s="302"/>
      <c r="W16" s="303"/>
    </row>
    <row r="17" spans="1:23" ht="18" customHeight="1" thickBot="1">
      <c r="A17" s="200"/>
      <c r="B17" s="213"/>
      <c r="C17" s="128" t="s">
        <v>131</v>
      </c>
      <c r="D17" s="283" t="s">
        <v>351</v>
      </c>
      <c r="E17" s="283"/>
      <c r="F17" s="283"/>
      <c r="G17" s="17" t="s">
        <v>136</v>
      </c>
      <c r="H17" s="283" t="s">
        <v>354</v>
      </c>
      <c r="I17" s="283"/>
      <c r="J17" s="283"/>
      <c r="K17" s="283"/>
      <c r="L17" s="283"/>
      <c r="M17" s="290"/>
      <c r="O17" s="137"/>
      <c r="P17" s="157"/>
      <c r="Q17" s="157"/>
      <c r="R17" s="147"/>
      <c r="S17" s="130"/>
      <c r="T17" s="147"/>
      <c r="U17" s="48" t="s">
        <v>171</v>
      </c>
      <c r="V17" s="305" t="s">
        <v>376</v>
      </c>
      <c r="W17" s="306"/>
    </row>
    <row r="18" spans="1:23" ht="18" customHeight="1" thickBot="1">
      <c r="A18" s="221"/>
      <c r="B18" s="220"/>
      <c r="C18" s="168"/>
      <c r="D18" s="304"/>
      <c r="E18" s="304"/>
      <c r="F18" s="304"/>
      <c r="G18" s="34" t="s">
        <v>137</v>
      </c>
      <c r="H18" s="304" t="s">
        <v>355</v>
      </c>
      <c r="I18" s="304"/>
      <c r="J18" s="304"/>
      <c r="K18" s="304"/>
      <c r="L18" s="304"/>
      <c r="M18" s="307"/>
      <c r="O18" s="225" t="s">
        <v>258</v>
      </c>
      <c r="P18" s="225"/>
      <c r="Q18" s="225"/>
      <c r="R18" s="225"/>
      <c r="S18" s="225"/>
      <c r="T18" s="225"/>
      <c r="U18" s="225"/>
      <c r="V18" s="225"/>
      <c r="W18" s="225"/>
    </row>
    <row r="19" spans="1:23" ht="18" customHeight="1">
      <c r="A19" s="199" t="s">
        <v>164</v>
      </c>
      <c r="B19" s="223" t="s">
        <v>123</v>
      </c>
      <c r="C19" s="127"/>
      <c r="D19" s="278" t="s">
        <v>357</v>
      </c>
      <c r="E19" s="278"/>
      <c r="F19" s="278"/>
      <c r="G19" s="278"/>
      <c r="H19" s="278"/>
      <c r="I19" s="278"/>
      <c r="J19" s="217" t="s">
        <v>152</v>
      </c>
      <c r="K19" s="20" t="s">
        <v>148</v>
      </c>
      <c r="L19" s="81">
        <v>2</v>
      </c>
      <c r="M19" s="33" t="s">
        <v>151</v>
      </c>
      <c r="O19" s="135" t="s">
        <v>231</v>
      </c>
      <c r="P19" s="127" t="s">
        <v>214</v>
      </c>
      <c r="Q19" s="279" t="s">
        <v>377</v>
      </c>
      <c r="R19" s="279"/>
      <c r="S19" s="279"/>
      <c r="T19" s="279"/>
      <c r="U19" s="279"/>
      <c r="V19" s="279"/>
      <c r="W19" s="280"/>
    </row>
    <row r="20" spans="1:23" ht="18" customHeight="1">
      <c r="A20" s="200"/>
      <c r="B20" s="132" t="s">
        <v>147</v>
      </c>
      <c r="C20" s="128"/>
      <c r="D20" s="283" t="s">
        <v>356</v>
      </c>
      <c r="E20" s="283"/>
      <c r="F20" s="283"/>
      <c r="G20" s="283"/>
      <c r="H20" s="283"/>
      <c r="I20" s="283"/>
      <c r="J20" s="218"/>
      <c r="K20" s="17" t="s">
        <v>149</v>
      </c>
      <c r="L20" s="79">
        <v>3</v>
      </c>
      <c r="M20" s="23" t="s">
        <v>151</v>
      </c>
      <c r="O20" s="136"/>
      <c r="P20" s="128"/>
      <c r="Q20" s="41" t="s">
        <v>171</v>
      </c>
      <c r="R20" s="282" t="s">
        <v>378</v>
      </c>
      <c r="S20" s="282"/>
      <c r="T20" s="282"/>
      <c r="U20" s="282"/>
      <c r="V20" s="282"/>
      <c r="W20" s="311"/>
    </row>
    <row r="21" spans="1:23" ht="18" customHeight="1">
      <c r="A21" s="200"/>
      <c r="B21" s="132"/>
      <c r="C21" s="128"/>
      <c r="D21" s="283"/>
      <c r="E21" s="283"/>
      <c r="F21" s="283"/>
      <c r="G21" s="283"/>
      <c r="H21" s="283"/>
      <c r="I21" s="283"/>
      <c r="J21" s="218"/>
      <c r="K21" s="17" t="s">
        <v>150</v>
      </c>
      <c r="L21" s="17">
        <f>L19+L20</f>
        <v>5</v>
      </c>
      <c r="M21" s="23" t="s">
        <v>151</v>
      </c>
      <c r="O21" s="136"/>
      <c r="P21" s="128" t="s">
        <v>217</v>
      </c>
      <c r="Q21" s="84" t="s">
        <v>379</v>
      </c>
      <c r="R21" s="17" t="s">
        <v>174</v>
      </c>
      <c r="S21" s="155" t="s">
        <v>219</v>
      </c>
      <c r="T21" s="155"/>
      <c r="U21" s="128"/>
      <c r="V21" s="128"/>
      <c r="W21" s="144"/>
    </row>
    <row r="22" spans="1:23" ht="18" customHeight="1">
      <c r="A22" s="200"/>
      <c r="B22" s="132" t="s">
        <v>125</v>
      </c>
      <c r="C22" s="17" t="s">
        <v>124</v>
      </c>
      <c r="D22" s="283" t="s">
        <v>358</v>
      </c>
      <c r="E22" s="283"/>
      <c r="F22" s="283"/>
      <c r="G22" s="141"/>
      <c r="H22" s="142"/>
      <c r="I22" s="132"/>
      <c r="J22" s="16" t="s">
        <v>143</v>
      </c>
      <c r="K22" s="17" t="s">
        <v>140</v>
      </c>
      <c r="L22" s="17" t="s">
        <v>141</v>
      </c>
      <c r="M22" s="24" t="s">
        <v>142</v>
      </c>
      <c r="O22" s="136"/>
      <c r="P22" s="128"/>
      <c r="Q22" s="16" t="s">
        <v>220</v>
      </c>
      <c r="R22" s="59" t="s">
        <v>218</v>
      </c>
      <c r="S22" s="129" t="s">
        <v>221</v>
      </c>
      <c r="T22" s="129"/>
      <c r="U22" s="129"/>
      <c r="V22" s="129"/>
      <c r="W22" s="156"/>
    </row>
    <row r="23" spans="1:23" ht="18" customHeight="1">
      <c r="A23" s="200"/>
      <c r="B23" s="132"/>
      <c r="C23" s="128" t="s">
        <v>126</v>
      </c>
      <c r="D23" s="283" t="s">
        <v>359</v>
      </c>
      <c r="E23" s="283"/>
      <c r="F23" s="283"/>
      <c r="G23" s="283"/>
      <c r="H23" s="283"/>
      <c r="I23" s="283"/>
      <c r="J23" s="17" t="s">
        <v>144</v>
      </c>
      <c r="K23" s="82" t="s">
        <v>360</v>
      </c>
      <c r="L23" s="82" t="s">
        <v>361</v>
      </c>
      <c r="M23" s="83">
        <v>4</v>
      </c>
      <c r="O23" s="136"/>
      <c r="P23" s="128" t="s">
        <v>222</v>
      </c>
      <c r="Q23" s="158" t="s">
        <v>223</v>
      </c>
      <c r="R23" s="158"/>
      <c r="S23" s="158"/>
      <c r="T23" s="158"/>
      <c r="U23" s="158"/>
      <c r="V23" s="158"/>
      <c r="W23" s="159"/>
    </row>
    <row r="24" spans="1:23" ht="18" customHeight="1">
      <c r="A24" s="200"/>
      <c r="B24" s="132"/>
      <c r="C24" s="128"/>
      <c r="D24" s="283"/>
      <c r="E24" s="283"/>
      <c r="F24" s="283"/>
      <c r="G24" s="283"/>
      <c r="H24" s="283"/>
      <c r="I24" s="283"/>
      <c r="J24" s="17" t="s">
        <v>145</v>
      </c>
      <c r="K24" s="82" t="s">
        <v>362</v>
      </c>
      <c r="L24" s="82" t="s">
        <v>361</v>
      </c>
      <c r="M24" s="83">
        <v>4</v>
      </c>
      <c r="O24" s="136"/>
      <c r="P24" s="128"/>
      <c r="Q24" s="281" t="s">
        <v>380</v>
      </c>
      <c r="R24" s="281"/>
      <c r="S24" s="281"/>
      <c r="T24" s="281"/>
      <c r="U24" s="281"/>
      <c r="V24" s="281"/>
      <c r="W24" s="312"/>
    </row>
    <row r="25" spans="1:23" ht="18" customHeight="1">
      <c r="A25" s="200"/>
      <c r="B25" s="132"/>
      <c r="C25" s="128"/>
      <c r="D25" s="283"/>
      <c r="E25" s="283"/>
      <c r="F25" s="283"/>
      <c r="G25" s="283"/>
      <c r="H25" s="283"/>
      <c r="I25" s="283"/>
      <c r="J25" s="17" t="s">
        <v>146</v>
      </c>
      <c r="K25" s="49"/>
      <c r="L25" s="49"/>
      <c r="M25" s="76"/>
      <c r="O25" s="136"/>
      <c r="P25" s="128"/>
      <c r="Q25" s="281"/>
      <c r="R25" s="281"/>
      <c r="S25" s="281"/>
      <c r="T25" s="281"/>
      <c r="U25" s="281"/>
      <c r="V25" s="281"/>
      <c r="W25" s="312"/>
    </row>
    <row r="26" spans="1:23" ht="18" customHeight="1">
      <c r="A26" s="200"/>
      <c r="B26" s="132"/>
      <c r="C26" s="17" t="s">
        <v>136</v>
      </c>
      <c r="D26" s="283" t="s">
        <v>363</v>
      </c>
      <c r="E26" s="283"/>
      <c r="F26" s="283"/>
      <c r="G26" s="17" t="s">
        <v>137</v>
      </c>
      <c r="H26" s="313" t="s">
        <v>355</v>
      </c>
      <c r="I26" s="309"/>
      <c r="J26" s="309"/>
      <c r="K26" s="309"/>
      <c r="L26" s="309"/>
      <c r="M26" s="310"/>
      <c r="O26" s="136"/>
      <c r="P26" s="128"/>
      <c r="Q26" s="281"/>
      <c r="R26" s="281"/>
      <c r="S26" s="281"/>
      <c r="T26" s="281"/>
      <c r="U26" s="281"/>
      <c r="V26" s="281"/>
      <c r="W26" s="312"/>
    </row>
    <row r="27" spans="1:23" ht="18" customHeight="1">
      <c r="A27" s="200"/>
      <c r="B27" s="132"/>
      <c r="C27" s="18" t="s">
        <v>127</v>
      </c>
      <c r="D27" s="291" t="s">
        <v>349</v>
      </c>
      <c r="E27" s="292"/>
      <c r="F27" s="292"/>
      <c r="G27" s="17" t="s">
        <v>157</v>
      </c>
      <c r="H27" s="308" t="s">
        <v>350</v>
      </c>
      <c r="I27" s="309"/>
      <c r="J27" s="309"/>
      <c r="K27" s="309"/>
      <c r="L27" s="309"/>
      <c r="M27" s="310"/>
      <c r="O27" s="136"/>
      <c r="P27" s="128" t="s">
        <v>224</v>
      </c>
      <c r="Q27" s="128" t="s">
        <v>225</v>
      </c>
      <c r="R27" s="128" t="s">
        <v>226</v>
      </c>
      <c r="S27" s="302" t="s">
        <v>366</v>
      </c>
      <c r="T27" s="302"/>
      <c r="U27" s="302"/>
      <c r="V27" s="302"/>
      <c r="W27" s="303"/>
    </row>
    <row r="28" spans="1:23" ht="18" customHeight="1">
      <c r="A28" s="200"/>
      <c r="B28" s="213" t="s">
        <v>190</v>
      </c>
      <c r="C28" s="16" t="s">
        <v>158</v>
      </c>
      <c r="D28" s="282">
        <v>10</v>
      </c>
      <c r="E28" s="282"/>
      <c r="F28" s="16" t="s">
        <v>159</v>
      </c>
      <c r="G28" s="39" t="s">
        <v>160</v>
      </c>
      <c r="H28" s="79">
        <v>4</v>
      </c>
      <c r="I28" s="207" t="s">
        <v>161</v>
      </c>
      <c r="J28" s="208"/>
      <c r="K28" s="208"/>
      <c r="L28" s="208"/>
      <c r="M28" s="209"/>
      <c r="O28" s="136"/>
      <c r="P28" s="128"/>
      <c r="Q28" s="128"/>
      <c r="R28" s="128"/>
      <c r="S28" s="43" t="s">
        <v>227</v>
      </c>
      <c r="T28" s="314" t="s">
        <v>381</v>
      </c>
      <c r="U28" s="314"/>
      <c r="V28" s="314"/>
      <c r="W28" s="315"/>
    </row>
    <row r="29" spans="1:23" ht="18" customHeight="1" thickBot="1">
      <c r="A29" s="201"/>
      <c r="B29" s="214"/>
      <c r="C29" s="147" t="s">
        <v>162</v>
      </c>
      <c r="D29" s="147"/>
      <c r="E29" s="316">
        <v>2</v>
      </c>
      <c r="F29" s="316"/>
      <c r="G29" s="28" t="s">
        <v>161</v>
      </c>
      <c r="H29" s="147" t="s">
        <v>163</v>
      </c>
      <c r="I29" s="147"/>
      <c r="J29" s="80">
        <v>1</v>
      </c>
      <c r="K29" s="210" t="s">
        <v>161</v>
      </c>
      <c r="L29" s="211"/>
      <c r="M29" s="212"/>
      <c r="O29" s="136"/>
      <c r="P29" s="128"/>
      <c r="Q29" s="128"/>
      <c r="R29" s="128" t="s">
        <v>228</v>
      </c>
      <c r="S29" s="302" t="s">
        <v>366</v>
      </c>
      <c r="T29" s="302"/>
      <c r="U29" s="302"/>
      <c r="V29" s="302"/>
      <c r="W29" s="303"/>
    </row>
    <row r="30" spans="1:23" ht="18" customHeight="1" thickBo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O30" s="136"/>
      <c r="P30" s="128"/>
      <c r="Q30" s="128"/>
      <c r="R30" s="128"/>
      <c r="S30" s="49" t="s">
        <v>229</v>
      </c>
      <c r="T30" s="314" t="s">
        <v>382</v>
      </c>
      <c r="U30" s="314"/>
      <c r="V30" s="314"/>
      <c r="W30" s="315"/>
    </row>
    <row r="31" spans="1:23" ht="18" customHeight="1">
      <c r="A31" s="199" t="s">
        <v>188</v>
      </c>
      <c r="B31" s="180" t="s">
        <v>189</v>
      </c>
      <c r="C31" s="181"/>
      <c r="D31" s="279" t="s">
        <v>365</v>
      </c>
      <c r="E31" s="279"/>
      <c r="F31" s="279"/>
      <c r="G31" s="318"/>
      <c r="H31" s="188" t="s">
        <v>179</v>
      </c>
      <c r="I31" s="78">
        <v>0.4166666666666667</v>
      </c>
      <c r="J31" s="20" t="s">
        <v>174</v>
      </c>
      <c r="K31" s="319">
        <v>0.7916666666666666</v>
      </c>
      <c r="L31" s="320"/>
      <c r="M31" s="33" t="s">
        <v>175</v>
      </c>
      <c r="O31" s="136"/>
      <c r="P31" s="128"/>
      <c r="Q31" s="128"/>
      <c r="R31" s="128" t="s">
        <v>230</v>
      </c>
      <c r="S31" s="302" t="s">
        <v>369</v>
      </c>
      <c r="T31" s="302"/>
      <c r="U31" s="302"/>
      <c r="V31" s="302"/>
      <c r="W31" s="303"/>
    </row>
    <row r="32" spans="1:23" ht="18" customHeight="1">
      <c r="A32" s="200"/>
      <c r="B32" s="182"/>
      <c r="C32" s="183"/>
      <c r="D32" s="302"/>
      <c r="E32" s="302"/>
      <c r="F32" s="302"/>
      <c r="G32" s="294"/>
      <c r="H32" s="189"/>
      <c r="I32" s="193" t="s">
        <v>176</v>
      </c>
      <c r="J32" s="194"/>
      <c r="K32" s="321" t="s">
        <v>366</v>
      </c>
      <c r="L32" s="321"/>
      <c r="M32" s="40" t="s">
        <v>178</v>
      </c>
      <c r="O32" s="136"/>
      <c r="P32" s="128"/>
      <c r="Q32" s="128"/>
      <c r="R32" s="128"/>
      <c r="S32" s="39" t="s">
        <v>229</v>
      </c>
      <c r="T32" s="145"/>
      <c r="U32" s="145"/>
      <c r="V32" s="145"/>
      <c r="W32" s="186"/>
    </row>
    <row r="33" spans="1:23" ht="18" customHeight="1" thickBot="1">
      <c r="A33" s="200"/>
      <c r="B33" s="132" t="s">
        <v>166</v>
      </c>
      <c r="C33" s="128"/>
      <c r="D33" s="129"/>
      <c r="E33" s="129"/>
      <c r="F33" s="129"/>
      <c r="G33" s="187"/>
      <c r="H33" s="189"/>
      <c r="I33" s="16" t="s">
        <v>181</v>
      </c>
      <c r="J33" s="16"/>
      <c r="K33" s="300">
        <v>10</v>
      </c>
      <c r="L33" s="322"/>
      <c r="M33" s="23" t="s">
        <v>180</v>
      </c>
      <c r="O33" s="137"/>
      <c r="P33" s="147"/>
      <c r="Q33" s="29" t="s">
        <v>171</v>
      </c>
      <c r="R33" s="130"/>
      <c r="S33" s="130"/>
      <c r="T33" s="130"/>
      <c r="U33" s="130"/>
      <c r="V33" s="130"/>
      <c r="W33" s="228"/>
    </row>
    <row r="34" spans="1:13" ht="18" customHeight="1" thickBot="1">
      <c r="A34" s="200"/>
      <c r="B34" s="35" t="s">
        <v>167</v>
      </c>
      <c r="C34" s="79">
        <v>1</v>
      </c>
      <c r="D34" s="16" t="s">
        <v>151</v>
      </c>
      <c r="E34" s="16" t="s">
        <v>172</v>
      </c>
      <c r="F34" s="79">
        <v>1</v>
      </c>
      <c r="G34" s="37" t="s">
        <v>173</v>
      </c>
      <c r="H34" s="190" t="s">
        <v>182</v>
      </c>
      <c r="I34" s="16" t="s">
        <v>183</v>
      </c>
      <c r="J34" s="16"/>
      <c r="K34" s="282" t="s">
        <v>367</v>
      </c>
      <c r="L34" s="282"/>
      <c r="M34" s="23" t="s">
        <v>184</v>
      </c>
    </row>
    <row r="35" spans="1:23" ht="18" customHeight="1">
      <c r="A35" s="200"/>
      <c r="B35" s="35" t="s">
        <v>168</v>
      </c>
      <c r="C35" s="17"/>
      <c r="D35" s="16" t="s">
        <v>151</v>
      </c>
      <c r="E35" s="16" t="s">
        <v>172</v>
      </c>
      <c r="F35" s="17"/>
      <c r="G35" s="37" t="s">
        <v>173</v>
      </c>
      <c r="H35" s="190"/>
      <c r="I35" s="16" t="s">
        <v>185</v>
      </c>
      <c r="J35" s="282" t="s">
        <v>368</v>
      </c>
      <c r="K35" s="282"/>
      <c r="L35" s="317"/>
      <c r="M35" s="311"/>
      <c r="O35" s="216" t="s">
        <v>232</v>
      </c>
      <c r="P35" s="127"/>
      <c r="Q35" s="279" t="s">
        <v>369</v>
      </c>
      <c r="R35" s="127" t="s">
        <v>234</v>
      </c>
      <c r="S35" s="323" t="s">
        <v>383</v>
      </c>
      <c r="T35" s="323"/>
      <c r="U35" s="323"/>
      <c r="V35" s="148" t="s">
        <v>239</v>
      </c>
      <c r="W35" s="149"/>
    </row>
    <row r="36" spans="1:23" ht="18" customHeight="1">
      <c r="A36" s="200"/>
      <c r="B36" s="35" t="s">
        <v>169</v>
      </c>
      <c r="C36" s="17"/>
      <c r="D36" s="16" t="s">
        <v>151</v>
      </c>
      <c r="E36" s="16" t="s">
        <v>172</v>
      </c>
      <c r="F36" s="17"/>
      <c r="G36" s="37" t="s">
        <v>173</v>
      </c>
      <c r="H36" s="190"/>
      <c r="I36" s="128" t="s">
        <v>186</v>
      </c>
      <c r="J36" s="128"/>
      <c r="K36" s="30" t="s">
        <v>150</v>
      </c>
      <c r="L36" s="77">
        <v>6</v>
      </c>
      <c r="M36" s="32" t="s">
        <v>187</v>
      </c>
      <c r="O36" s="190"/>
      <c r="P36" s="128"/>
      <c r="Q36" s="302"/>
      <c r="R36" s="128"/>
      <c r="S36" s="282"/>
      <c r="T36" s="282"/>
      <c r="U36" s="282"/>
      <c r="V36" s="150"/>
      <c r="W36" s="151"/>
    </row>
    <row r="37" spans="1:23" ht="18" customHeight="1">
      <c r="A37" s="200"/>
      <c r="B37" s="35" t="s">
        <v>170</v>
      </c>
      <c r="C37" s="17"/>
      <c r="D37" s="16" t="s">
        <v>151</v>
      </c>
      <c r="E37" s="16" t="s">
        <v>172</v>
      </c>
      <c r="F37" s="17"/>
      <c r="G37" s="37" t="s">
        <v>173</v>
      </c>
      <c r="H37" s="190"/>
      <c r="I37" s="128" t="s">
        <v>261</v>
      </c>
      <c r="J37" s="128"/>
      <c r="K37" s="302" t="s">
        <v>366</v>
      </c>
      <c r="L37" s="324"/>
      <c r="M37" s="303"/>
      <c r="O37" s="131" t="s">
        <v>233</v>
      </c>
      <c r="P37" s="132"/>
      <c r="Q37" s="59" t="s">
        <v>235</v>
      </c>
      <c r="R37" s="59" t="s">
        <v>236</v>
      </c>
      <c r="S37" s="17" t="s">
        <v>238</v>
      </c>
      <c r="T37" s="129"/>
      <c r="U37" s="129"/>
      <c r="V37" s="150"/>
      <c r="W37" s="151"/>
    </row>
    <row r="38" spans="1:23" ht="18" customHeight="1" thickBot="1">
      <c r="A38" s="201"/>
      <c r="B38" s="36" t="s">
        <v>171</v>
      </c>
      <c r="C38" s="29"/>
      <c r="D38" s="28" t="s">
        <v>151</v>
      </c>
      <c r="E38" s="28" t="s">
        <v>172</v>
      </c>
      <c r="F38" s="29"/>
      <c r="G38" s="38" t="s">
        <v>173</v>
      </c>
      <c r="H38" s="191"/>
      <c r="I38" s="62" t="s">
        <v>262</v>
      </c>
      <c r="J38" s="325" t="s">
        <v>370</v>
      </c>
      <c r="K38" s="326"/>
      <c r="L38" s="326"/>
      <c r="M38" s="327"/>
      <c r="O38" s="133" t="s">
        <v>206</v>
      </c>
      <c r="P38" s="134"/>
      <c r="Q38" s="60" t="s">
        <v>235</v>
      </c>
      <c r="R38" s="60" t="s">
        <v>236</v>
      </c>
      <c r="S38" s="29" t="s">
        <v>238</v>
      </c>
      <c r="T38" s="130"/>
      <c r="U38" s="130"/>
      <c r="V38" s="152"/>
      <c r="W38" s="153"/>
    </row>
    <row r="39" ht="6.75" customHeight="1" thickBot="1"/>
    <row r="40" spans="1:23" ht="18" customHeight="1">
      <c r="A40" s="247" t="s">
        <v>302</v>
      </c>
      <c r="B40" s="231" t="s">
        <v>271</v>
      </c>
      <c r="C40" s="328" t="s">
        <v>272</v>
      </c>
      <c r="D40" s="330" t="s">
        <v>384</v>
      </c>
      <c r="E40" s="330"/>
      <c r="F40" s="127" t="s">
        <v>277</v>
      </c>
      <c r="G40" s="127"/>
      <c r="H40" s="217" t="s">
        <v>279</v>
      </c>
      <c r="I40" s="127"/>
      <c r="J40" s="127"/>
      <c r="K40" s="65" t="s">
        <v>148</v>
      </c>
      <c r="L40" s="81">
        <v>6</v>
      </c>
      <c r="M40" s="33" t="s">
        <v>151</v>
      </c>
      <c r="O40" s="252" t="s">
        <v>303</v>
      </c>
      <c r="P40" s="219"/>
      <c r="Q40" s="219"/>
      <c r="R40" s="219"/>
      <c r="S40" s="219"/>
      <c r="T40" s="219"/>
      <c r="U40" s="219"/>
      <c r="V40" s="219"/>
      <c r="W40" s="253"/>
    </row>
    <row r="41" spans="1:23" ht="18" customHeight="1">
      <c r="A41" s="248"/>
      <c r="B41" s="232"/>
      <c r="C41" s="329"/>
      <c r="D41" s="331"/>
      <c r="E41" s="331"/>
      <c r="F41" s="282">
        <v>3</v>
      </c>
      <c r="G41" s="128" t="s">
        <v>278</v>
      </c>
      <c r="H41" s="128"/>
      <c r="I41" s="128"/>
      <c r="J41" s="128"/>
      <c r="K41" s="41" t="s">
        <v>149</v>
      </c>
      <c r="L41" s="79">
        <v>8</v>
      </c>
      <c r="M41" s="23" t="s">
        <v>151</v>
      </c>
      <c r="O41" s="332" t="s">
        <v>399</v>
      </c>
      <c r="P41" s="333"/>
      <c r="Q41" s="333"/>
      <c r="R41" s="333"/>
      <c r="S41" s="333"/>
      <c r="T41" s="333"/>
      <c r="U41" s="333"/>
      <c r="V41" s="333"/>
      <c r="W41" s="334"/>
    </row>
    <row r="42" spans="1:23" ht="18" customHeight="1">
      <c r="A42" s="248"/>
      <c r="B42" s="68" t="s">
        <v>275</v>
      </c>
      <c r="C42" s="282">
        <v>1000</v>
      </c>
      <c r="D42" s="282"/>
      <c r="E42" s="16" t="s">
        <v>276</v>
      </c>
      <c r="F42" s="282"/>
      <c r="G42" s="128"/>
      <c r="H42" s="128"/>
      <c r="I42" s="128"/>
      <c r="J42" s="128"/>
      <c r="K42" s="41" t="s">
        <v>150</v>
      </c>
      <c r="L42" s="17">
        <f>L40+L41</f>
        <v>14</v>
      </c>
      <c r="M42" s="23" t="s">
        <v>151</v>
      </c>
      <c r="O42" s="332"/>
      <c r="P42" s="333"/>
      <c r="Q42" s="333"/>
      <c r="R42" s="333"/>
      <c r="S42" s="333"/>
      <c r="T42" s="333"/>
      <c r="U42" s="333"/>
      <c r="V42" s="333"/>
      <c r="W42" s="334"/>
    </row>
    <row r="43" spans="1:23" ht="18" customHeight="1">
      <c r="A43" s="248"/>
      <c r="B43" s="136" t="s">
        <v>280</v>
      </c>
      <c r="C43" s="338" t="s">
        <v>385</v>
      </c>
      <c r="D43" s="338"/>
      <c r="E43" s="338"/>
      <c r="F43" s="338"/>
      <c r="G43" s="128" t="s">
        <v>282</v>
      </c>
      <c r="H43" s="128"/>
      <c r="I43" s="128"/>
      <c r="J43" s="128"/>
      <c r="K43" s="128"/>
      <c r="L43" s="128"/>
      <c r="M43" s="144"/>
      <c r="O43" s="332"/>
      <c r="P43" s="333"/>
      <c r="Q43" s="333"/>
      <c r="R43" s="333"/>
      <c r="S43" s="333"/>
      <c r="T43" s="333"/>
      <c r="U43" s="333"/>
      <c r="V43" s="333"/>
      <c r="W43" s="334"/>
    </row>
    <row r="44" spans="1:23" ht="18" customHeight="1">
      <c r="A44" s="248"/>
      <c r="B44" s="136"/>
      <c r="C44" s="338"/>
      <c r="D44" s="338"/>
      <c r="E44" s="338"/>
      <c r="F44" s="338"/>
      <c r="G44" s="338" t="s">
        <v>386</v>
      </c>
      <c r="H44" s="338"/>
      <c r="I44" s="338"/>
      <c r="J44" s="338"/>
      <c r="K44" s="338"/>
      <c r="L44" s="338"/>
      <c r="M44" s="339"/>
      <c r="O44" s="332"/>
      <c r="P44" s="333"/>
      <c r="Q44" s="333"/>
      <c r="R44" s="333"/>
      <c r="S44" s="333"/>
      <c r="T44" s="333"/>
      <c r="U44" s="333"/>
      <c r="V44" s="333"/>
      <c r="W44" s="334"/>
    </row>
    <row r="45" spans="1:23" ht="18" customHeight="1">
      <c r="A45" s="248"/>
      <c r="B45" s="136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9"/>
      <c r="O45" s="332"/>
      <c r="P45" s="333"/>
      <c r="Q45" s="333"/>
      <c r="R45" s="333"/>
      <c r="S45" s="333"/>
      <c r="T45" s="333"/>
      <c r="U45" s="333"/>
      <c r="V45" s="333"/>
      <c r="W45" s="334"/>
    </row>
    <row r="46" spans="1:23" ht="18" customHeight="1">
      <c r="A46" s="248"/>
      <c r="B46" s="136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9"/>
      <c r="O46" s="332"/>
      <c r="P46" s="333"/>
      <c r="Q46" s="333"/>
      <c r="R46" s="333"/>
      <c r="S46" s="333"/>
      <c r="T46" s="333"/>
      <c r="U46" s="333"/>
      <c r="V46" s="333"/>
      <c r="W46" s="334"/>
    </row>
    <row r="47" spans="1:23" ht="18" customHeight="1">
      <c r="A47" s="248"/>
      <c r="B47" s="136"/>
      <c r="C47" s="41" t="s">
        <v>171</v>
      </c>
      <c r="D47" s="129"/>
      <c r="E47" s="129"/>
      <c r="F47" s="129"/>
      <c r="G47" s="41" t="s">
        <v>171</v>
      </c>
      <c r="H47" s="283" t="s">
        <v>387</v>
      </c>
      <c r="I47" s="283"/>
      <c r="J47" s="283"/>
      <c r="K47" s="283"/>
      <c r="L47" s="283"/>
      <c r="M47" s="290"/>
      <c r="O47" s="332"/>
      <c r="P47" s="333"/>
      <c r="Q47" s="333"/>
      <c r="R47" s="333"/>
      <c r="S47" s="333"/>
      <c r="T47" s="333"/>
      <c r="U47" s="333"/>
      <c r="V47" s="333"/>
      <c r="W47" s="334"/>
    </row>
    <row r="48" spans="1:23" ht="18" customHeight="1">
      <c r="A48" s="248"/>
      <c r="B48" s="235" t="s">
        <v>284</v>
      </c>
      <c r="C48" s="236"/>
      <c r="D48" s="302" t="s">
        <v>388</v>
      </c>
      <c r="E48" s="302"/>
      <c r="F48" s="302"/>
      <c r="G48" s="302"/>
      <c r="H48" s="302"/>
      <c r="I48" s="302"/>
      <c r="J48" s="302"/>
      <c r="K48" s="302"/>
      <c r="L48" s="302"/>
      <c r="M48" s="303"/>
      <c r="O48" s="332"/>
      <c r="P48" s="333"/>
      <c r="Q48" s="333"/>
      <c r="R48" s="333"/>
      <c r="S48" s="333"/>
      <c r="T48" s="333"/>
      <c r="U48" s="333"/>
      <c r="V48" s="333"/>
      <c r="W48" s="334"/>
    </row>
    <row r="49" spans="1:23" ht="18" customHeight="1" thickBot="1">
      <c r="A49" s="248"/>
      <c r="B49" s="237"/>
      <c r="C49" s="238"/>
      <c r="D49" s="340"/>
      <c r="E49" s="340"/>
      <c r="F49" s="340"/>
      <c r="G49" s="340"/>
      <c r="H49" s="340"/>
      <c r="I49" s="340"/>
      <c r="J49" s="340"/>
      <c r="K49" s="340"/>
      <c r="L49" s="340"/>
      <c r="M49" s="341"/>
      <c r="O49" s="332"/>
      <c r="P49" s="333"/>
      <c r="Q49" s="333"/>
      <c r="R49" s="333"/>
      <c r="S49" s="333"/>
      <c r="T49" s="333"/>
      <c r="U49" s="333"/>
      <c r="V49" s="333"/>
      <c r="W49" s="334"/>
    </row>
    <row r="50" spans="1:23" ht="18" customHeight="1">
      <c r="A50" s="248"/>
      <c r="B50" s="135" t="s">
        <v>286</v>
      </c>
      <c r="C50" s="127" t="s">
        <v>131</v>
      </c>
      <c r="D50" s="127"/>
      <c r="E50" s="66" t="s">
        <v>287</v>
      </c>
      <c r="F50" s="66" t="s">
        <v>288</v>
      </c>
      <c r="G50" s="127" t="s">
        <v>289</v>
      </c>
      <c r="H50" s="127"/>
      <c r="I50" s="127"/>
      <c r="J50" s="66" t="s">
        <v>287</v>
      </c>
      <c r="K50" s="241" t="s">
        <v>290</v>
      </c>
      <c r="L50" s="241"/>
      <c r="M50" s="242"/>
      <c r="O50" s="332"/>
      <c r="P50" s="333"/>
      <c r="Q50" s="333"/>
      <c r="R50" s="333"/>
      <c r="S50" s="333"/>
      <c r="T50" s="333"/>
      <c r="U50" s="333"/>
      <c r="V50" s="333"/>
      <c r="W50" s="334"/>
    </row>
    <row r="51" spans="1:23" ht="18" customHeight="1">
      <c r="A51" s="248"/>
      <c r="B51" s="136"/>
      <c r="C51" s="282" t="s">
        <v>389</v>
      </c>
      <c r="D51" s="282"/>
      <c r="E51" s="79">
        <v>3</v>
      </c>
      <c r="F51" s="85" t="s">
        <v>390</v>
      </c>
      <c r="G51" s="282" t="s">
        <v>391</v>
      </c>
      <c r="H51" s="282"/>
      <c r="I51" s="282"/>
      <c r="J51" s="79">
        <v>1</v>
      </c>
      <c r="K51" s="342" t="s">
        <v>392</v>
      </c>
      <c r="L51" s="342"/>
      <c r="M51" s="343"/>
      <c r="O51" s="332"/>
      <c r="P51" s="333"/>
      <c r="Q51" s="333"/>
      <c r="R51" s="333"/>
      <c r="S51" s="333"/>
      <c r="T51" s="333"/>
      <c r="U51" s="333"/>
      <c r="V51" s="333"/>
      <c r="W51" s="334"/>
    </row>
    <row r="52" spans="1:23" ht="18" customHeight="1">
      <c r="A52" s="248"/>
      <c r="B52" s="136"/>
      <c r="C52" s="128"/>
      <c r="D52" s="128"/>
      <c r="E52" s="17"/>
      <c r="F52" s="63" t="s">
        <v>291</v>
      </c>
      <c r="G52" s="128"/>
      <c r="H52" s="128"/>
      <c r="I52" s="128"/>
      <c r="J52" s="17"/>
      <c r="K52" s="243" t="s">
        <v>291</v>
      </c>
      <c r="L52" s="243"/>
      <c r="M52" s="244"/>
      <c r="O52" s="332"/>
      <c r="P52" s="333"/>
      <c r="Q52" s="333"/>
      <c r="R52" s="333"/>
      <c r="S52" s="333"/>
      <c r="T52" s="333"/>
      <c r="U52" s="333"/>
      <c r="V52" s="333"/>
      <c r="W52" s="334"/>
    </row>
    <row r="53" spans="1:23" ht="18" customHeight="1">
      <c r="A53" s="248"/>
      <c r="B53" s="136"/>
      <c r="C53" s="128"/>
      <c r="D53" s="128"/>
      <c r="E53" s="17"/>
      <c r="F53" s="63" t="s">
        <v>291</v>
      </c>
      <c r="G53" s="128"/>
      <c r="H53" s="128"/>
      <c r="I53" s="128"/>
      <c r="J53" s="17"/>
      <c r="K53" s="243" t="s">
        <v>291</v>
      </c>
      <c r="L53" s="243"/>
      <c r="M53" s="244"/>
      <c r="O53" s="332"/>
      <c r="P53" s="333"/>
      <c r="Q53" s="333"/>
      <c r="R53" s="333"/>
      <c r="S53" s="333"/>
      <c r="T53" s="333"/>
      <c r="U53" s="333"/>
      <c r="V53" s="333"/>
      <c r="W53" s="334"/>
    </row>
    <row r="54" spans="1:23" ht="18" customHeight="1" thickBot="1">
      <c r="A54" s="248"/>
      <c r="B54" s="137"/>
      <c r="C54" s="147"/>
      <c r="D54" s="147"/>
      <c r="E54" s="29"/>
      <c r="F54" s="67" t="s">
        <v>291</v>
      </c>
      <c r="G54" s="147"/>
      <c r="H54" s="147"/>
      <c r="I54" s="147"/>
      <c r="J54" s="29"/>
      <c r="K54" s="245" t="s">
        <v>291</v>
      </c>
      <c r="L54" s="245"/>
      <c r="M54" s="246"/>
      <c r="O54" s="335"/>
      <c r="P54" s="336"/>
      <c r="Q54" s="336"/>
      <c r="R54" s="336"/>
      <c r="S54" s="336"/>
      <c r="T54" s="336"/>
      <c r="U54" s="336"/>
      <c r="V54" s="336"/>
      <c r="W54" s="337"/>
    </row>
    <row r="55" spans="1:13" ht="18" customHeight="1">
      <c r="A55" s="248"/>
      <c r="B55" s="216" t="s">
        <v>292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250"/>
    </row>
    <row r="56" spans="1:15" ht="18" customHeight="1">
      <c r="A56" s="248"/>
      <c r="B56" s="190" t="s">
        <v>293</v>
      </c>
      <c r="C56" s="128"/>
      <c r="D56" s="302" t="s">
        <v>366</v>
      </c>
      <c r="E56" s="302"/>
      <c r="F56" s="64" t="s">
        <v>294</v>
      </c>
      <c r="G56" s="283" t="s">
        <v>393</v>
      </c>
      <c r="H56" s="283"/>
      <c r="I56" s="283"/>
      <c r="J56" s="283"/>
      <c r="K56" s="283"/>
      <c r="L56" s="283"/>
      <c r="M56" s="290"/>
      <c r="O56" s="12" t="s">
        <v>304</v>
      </c>
    </row>
    <row r="57" spans="1:23" ht="18" customHeight="1">
      <c r="A57" s="248"/>
      <c r="B57" s="25" t="s">
        <v>295</v>
      </c>
      <c r="C57" s="41" t="s">
        <v>296</v>
      </c>
      <c r="D57" s="79">
        <v>1</v>
      </c>
      <c r="E57" s="16" t="s">
        <v>198</v>
      </c>
      <c r="F57" s="79" t="s">
        <v>394</v>
      </c>
      <c r="G57" s="129" t="s">
        <v>297</v>
      </c>
      <c r="H57" s="129"/>
      <c r="I57" s="251" t="s">
        <v>298</v>
      </c>
      <c r="J57" s="251"/>
      <c r="K57" s="302" t="s">
        <v>369</v>
      </c>
      <c r="L57" s="302"/>
      <c r="M57" s="303"/>
      <c r="O57" s="12" t="s">
        <v>400</v>
      </c>
      <c r="P57" s="12"/>
      <c r="Q57" s="12"/>
      <c r="R57" s="12"/>
      <c r="S57" s="12"/>
      <c r="T57" s="12"/>
      <c r="U57" s="12"/>
      <c r="V57" s="12"/>
      <c r="W57" s="12"/>
    </row>
    <row r="58" spans="1:23" ht="18" customHeight="1">
      <c r="A58" s="248"/>
      <c r="B58" s="332" t="s">
        <v>395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4"/>
      <c r="O58" s="12" t="s">
        <v>305</v>
      </c>
      <c r="P58" s="69"/>
      <c r="Q58" s="12" t="s">
        <v>306</v>
      </c>
      <c r="R58" s="12"/>
      <c r="S58" s="12"/>
      <c r="T58" s="12"/>
      <c r="U58" s="12"/>
      <c r="V58" s="12"/>
      <c r="W58" s="12"/>
    </row>
    <row r="59" spans="1:23" ht="18" customHeight="1">
      <c r="A59" s="248"/>
      <c r="B59" s="332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4"/>
      <c r="O59" s="12" t="s">
        <v>307</v>
      </c>
      <c r="P59" s="70"/>
      <c r="Q59" s="12" t="s">
        <v>308</v>
      </c>
      <c r="R59" s="12"/>
      <c r="S59" s="12"/>
      <c r="T59" s="12"/>
      <c r="U59" s="12"/>
      <c r="V59" s="12"/>
      <c r="W59" s="12"/>
    </row>
    <row r="60" spans="1:23" ht="18" customHeight="1">
      <c r="A60" s="248"/>
      <c r="B60" s="332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4"/>
      <c r="O60" s="12"/>
      <c r="P60" s="50" t="s">
        <v>309</v>
      </c>
      <c r="Q60" s="71" t="s">
        <v>235</v>
      </c>
      <c r="R60" s="51" t="s">
        <v>310</v>
      </c>
      <c r="S60" s="260">
        <v>42998</v>
      </c>
      <c r="T60" s="261"/>
      <c r="U60" s="12"/>
      <c r="V60" s="12"/>
      <c r="W60" s="12"/>
    </row>
    <row r="61" spans="1:23" ht="18" customHeight="1">
      <c r="A61" s="248"/>
      <c r="B61" s="332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4"/>
      <c r="O61" s="12"/>
      <c r="P61" s="12"/>
      <c r="Q61" s="71" t="s">
        <v>236</v>
      </c>
      <c r="R61" s="51" t="s">
        <v>311</v>
      </c>
      <c r="S61" s="261" t="s">
        <v>312</v>
      </c>
      <c r="T61" s="261"/>
      <c r="U61" s="12"/>
      <c r="V61" s="12"/>
      <c r="W61" s="12"/>
    </row>
    <row r="62" spans="1:15" ht="18" customHeight="1">
      <c r="A62" s="248"/>
      <c r="B62" s="332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4"/>
      <c r="O62" s="86" t="s">
        <v>398</v>
      </c>
    </row>
    <row r="63" spans="1:15" ht="18" customHeight="1" thickBot="1">
      <c r="A63" s="248"/>
      <c r="B63" s="335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7"/>
      <c r="O63" s="12" t="s">
        <v>313</v>
      </c>
    </row>
    <row r="64" spans="1:15" ht="18" customHeight="1">
      <c r="A64" s="248"/>
      <c r="B64" s="216" t="s">
        <v>299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250"/>
      <c r="O64" s="12" t="s">
        <v>315</v>
      </c>
    </row>
    <row r="65" spans="1:16" ht="18" customHeight="1">
      <c r="A65" s="248"/>
      <c r="B65" s="332" t="s">
        <v>396</v>
      </c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4"/>
      <c r="P65" s="12" t="s">
        <v>314</v>
      </c>
    </row>
    <row r="66" spans="1:16" ht="18" customHeight="1">
      <c r="A66" s="248"/>
      <c r="B66" s="332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4"/>
      <c r="O66" s="12" t="s">
        <v>316</v>
      </c>
      <c r="P66" s="12"/>
    </row>
    <row r="67" spans="1:16" ht="18" customHeight="1">
      <c r="A67" s="248"/>
      <c r="B67" s="332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4"/>
      <c r="O67" s="12"/>
      <c r="P67" s="12" t="s">
        <v>317</v>
      </c>
    </row>
    <row r="68" spans="1:15" ht="18" customHeight="1">
      <c r="A68" s="248"/>
      <c r="B68" s="332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4"/>
      <c r="O68" s="12" t="s">
        <v>325</v>
      </c>
    </row>
    <row r="69" spans="1:16" ht="18" customHeight="1">
      <c r="A69" s="248"/>
      <c r="B69" s="332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4"/>
      <c r="P69" s="12" t="s">
        <v>326</v>
      </c>
    </row>
    <row r="70" spans="1:15" ht="18" customHeight="1">
      <c r="A70" s="248"/>
      <c r="B70" s="332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4"/>
      <c r="O70" s="12" t="s">
        <v>324</v>
      </c>
    </row>
    <row r="71" spans="1:13" ht="18" customHeight="1">
      <c r="A71" s="248"/>
      <c r="B71" s="332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4"/>
    </row>
    <row r="72" spans="1:23" ht="18" customHeight="1">
      <c r="A72" s="248"/>
      <c r="B72" s="332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4"/>
      <c r="P72" s="262" t="s">
        <v>323</v>
      </c>
      <c r="Q72" s="263"/>
      <c r="R72" s="264"/>
      <c r="W72" s="2" t="s">
        <v>318</v>
      </c>
    </row>
    <row r="73" spans="1:23" ht="18" customHeight="1">
      <c r="A73" s="248"/>
      <c r="B73" s="332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4"/>
      <c r="P73" s="265"/>
      <c r="Q73" s="266"/>
      <c r="R73" s="267"/>
      <c r="W73" s="2" t="s">
        <v>319</v>
      </c>
    </row>
    <row r="74" spans="1:23" ht="18" customHeight="1">
      <c r="A74" s="248"/>
      <c r="B74" s="332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4"/>
      <c r="P74" s="265"/>
      <c r="Q74" s="266"/>
      <c r="R74" s="267"/>
      <c r="W74" s="2" t="s">
        <v>320</v>
      </c>
    </row>
    <row r="75" spans="1:23" ht="18" customHeight="1">
      <c r="A75" s="248"/>
      <c r="B75" s="332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4"/>
      <c r="P75" s="265"/>
      <c r="Q75" s="266"/>
      <c r="R75" s="267"/>
      <c r="W75" s="2" t="s">
        <v>321</v>
      </c>
    </row>
    <row r="76" spans="1:23" ht="18" customHeight="1" thickBot="1">
      <c r="A76" s="249"/>
      <c r="B76" s="271" t="s">
        <v>301</v>
      </c>
      <c r="C76" s="272"/>
      <c r="D76" s="272"/>
      <c r="E76" s="272"/>
      <c r="F76" s="272"/>
      <c r="G76" s="272"/>
      <c r="H76" s="272"/>
      <c r="I76" s="272"/>
      <c r="J76" s="272"/>
      <c r="K76" s="272"/>
      <c r="L76" s="340" t="s">
        <v>397</v>
      </c>
      <c r="M76" s="341"/>
      <c r="P76" s="268"/>
      <c r="Q76" s="269"/>
      <c r="R76" s="270"/>
      <c r="W76" s="72" t="s">
        <v>322</v>
      </c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mergeCells count="197">
    <mergeCell ref="B58:M63"/>
    <mergeCell ref="D56:E56"/>
    <mergeCell ref="G56:M56"/>
    <mergeCell ref="B64:M64"/>
    <mergeCell ref="B65:M75"/>
    <mergeCell ref="P72:R76"/>
    <mergeCell ref="B76:K76"/>
    <mergeCell ref="L76:M76"/>
    <mergeCell ref="G57:H57"/>
    <mergeCell ref="I57:J57"/>
    <mergeCell ref="K57:M57"/>
    <mergeCell ref="C53:D53"/>
    <mergeCell ref="G53:I53"/>
    <mergeCell ref="K53:M53"/>
    <mergeCell ref="S60:T60"/>
    <mergeCell ref="S61:T61"/>
    <mergeCell ref="C54:D54"/>
    <mergeCell ref="G54:I54"/>
    <mergeCell ref="K54:M54"/>
    <mergeCell ref="B55:M55"/>
    <mergeCell ref="B50:B54"/>
    <mergeCell ref="B56:C56"/>
    <mergeCell ref="C51:D51"/>
    <mergeCell ref="G51:I51"/>
    <mergeCell ref="K51:M51"/>
    <mergeCell ref="C52:D52"/>
    <mergeCell ref="G52:I52"/>
    <mergeCell ref="K52:M52"/>
    <mergeCell ref="B43:B47"/>
    <mergeCell ref="C43:F46"/>
    <mergeCell ref="G43:M43"/>
    <mergeCell ref="G44:M46"/>
    <mergeCell ref="D47:F47"/>
    <mergeCell ref="C50:D50"/>
    <mergeCell ref="G50:I50"/>
    <mergeCell ref="K50:M50"/>
    <mergeCell ref="B48:C49"/>
    <mergeCell ref="D48:M49"/>
    <mergeCell ref="H47:M47"/>
    <mergeCell ref="O40:W40"/>
    <mergeCell ref="F41:F42"/>
    <mergeCell ref="G41:G42"/>
    <mergeCell ref="O41:W54"/>
    <mergeCell ref="C42:D42"/>
    <mergeCell ref="T37:U37"/>
    <mergeCell ref="J38:M38"/>
    <mergeCell ref="O38:P38"/>
    <mergeCell ref="T38:U38"/>
    <mergeCell ref="A40:A76"/>
    <mergeCell ref="B40:B41"/>
    <mergeCell ref="C40:C41"/>
    <mergeCell ref="D40:E41"/>
    <mergeCell ref="F40:G40"/>
    <mergeCell ref="H40:J42"/>
    <mergeCell ref="A31:A38"/>
    <mergeCell ref="O35:P36"/>
    <mergeCell ref="Q35:Q36"/>
    <mergeCell ref="R35:R36"/>
    <mergeCell ref="S35:U36"/>
    <mergeCell ref="V35:W38"/>
    <mergeCell ref="I36:J36"/>
    <mergeCell ref="I37:J37"/>
    <mergeCell ref="K37:M37"/>
    <mergeCell ref="O37:P37"/>
    <mergeCell ref="B31:C32"/>
    <mergeCell ref="D31:G32"/>
    <mergeCell ref="H31:H33"/>
    <mergeCell ref="K31:L31"/>
    <mergeCell ref="R31:R32"/>
    <mergeCell ref="K32:L32"/>
    <mergeCell ref="B33:C33"/>
    <mergeCell ref="D33:G33"/>
    <mergeCell ref="K33:L33"/>
    <mergeCell ref="R33:W33"/>
    <mergeCell ref="H34:H38"/>
    <mergeCell ref="K34:L34"/>
    <mergeCell ref="J35:M35"/>
    <mergeCell ref="S31:W31"/>
    <mergeCell ref="I32:J32"/>
    <mergeCell ref="S27:W27"/>
    <mergeCell ref="T32:W32"/>
    <mergeCell ref="Q27:Q32"/>
    <mergeCell ref="R27:R28"/>
    <mergeCell ref="A30:M30"/>
    <mergeCell ref="B28:B29"/>
    <mergeCell ref="D28:E28"/>
    <mergeCell ref="I28:M28"/>
    <mergeCell ref="T28:W28"/>
    <mergeCell ref="C29:D29"/>
    <mergeCell ref="E29:F29"/>
    <mergeCell ref="H29:I29"/>
    <mergeCell ref="R29:R30"/>
    <mergeCell ref="S29:W29"/>
    <mergeCell ref="T30:W30"/>
    <mergeCell ref="S22:W22"/>
    <mergeCell ref="C23:C25"/>
    <mergeCell ref="D23:I25"/>
    <mergeCell ref="P23:P26"/>
    <mergeCell ref="Q23:W23"/>
    <mergeCell ref="Q24:W26"/>
    <mergeCell ref="D26:F26"/>
    <mergeCell ref="H26:M26"/>
    <mergeCell ref="Q19:W19"/>
    <mergeCell ref="B20:C21"/>
    <mergeCell ref="D20:I21"/>
    <mergeCell ref="R20:W20"/>
    <mergeCell ref="P21:P22"/>
    <mergeCell ref="S21:T21"/>
    <mergeCell ref="U21:W21"/>
    <mergeCell ref="B22:B27"/>
    <mergeCell ref="D22:F22"/>
    <mergeCell ref="G22:I22"/>
    <mergeCell ref="A19:A29"/>
    <mergeCell ref="B19:C19"/>
    <mergeCell ref="D19:I19"/>
    <mergeCell ref="J19:J21"/>
    <mergeCell ref="O19:O33"/>
    <mergeCell ref="P19:P20"/>
    <mergeCell ref="D27:F27"/>
    <mergeCell ref="H27:M27"/>
    <mergeCell ref="P27:P33"/>
    <mergeCell ref="K29:M29"/>
    <mergeCell ref="S16:S17"/>
    <mergeCell ref="T16:T17"/>
    <mergeCell ref="U16:W16"/>
    <mergeCell ref="C17:C18"/>
    <mergeCell ref="D17:F18"/>
    <mergeCell ref="H17:M17"/>
    <mergeCell ref="V17:W17"/>
    <mergeCell ref="H18:M18"/>
    <mergeCell ref="O18:W18"/>
    <mergeCell ref="P14:Q15"/>
    <mergeCell ref="R14:R15"/>
    <mergeCell ref="S14:S15"/>
    <mergeCell ref="T14:T15"/>
    <mergeCell ref="U14:W14"/>
    <mergeCell ref="B16:B18"/>
    <mergeCell ref="D16:F16"/>
    <mergeCell ref="G16:M16"/>
    <mergeCell ref="P16:Q17"/>
    <mergeCell ref="R16:R17"/>
    <mergeCell ref="B13:B15"/>
    <mergeCell ref="D13:J13"/>
    <mergeCell ref="K13:M13"/>
    <mergeCell ref="C14:C15"/>
    <mergeCell ref="D14:J15"/>
    <mergeCell ref="K14:K15"/>
    <mergeCell ref="L14:M15"/>
    <mergeCell ref="H11:M11"/>
    <mergeCell ref="U11:V11"/>
    <mergeCell ref="D12:F12"/>
    <mergeCell ref="H12:M12"/>
    <mergeCell ref="P12:P13"/>
    <mergeCell ref="Q12:Q13"/>
    <mergeCell ref="R12:R13"/>
    <mergeCell ref="S12:S13"/>
    <mergeCell ref="T12:T13"/>
    <mergeCell ref="U12:V12"/>
    <mergeCell ref="C9:C10"/>
    <mergeCell ref="D9:M10"/>
    <mergeCell ref="U9:V9"/>
    <mergeCell ref="P10:P11"/>
    <mergeCell ref="Q10:Q11"/>
    <mergeCell ref="R10:R11"/>
    <mergeCell ref="S10:S11"/>
    <mergeCell ref="T10:T11"/>
    <mergeCell ref="U10:V10"/>
    <mergeCell ref="D11:F11"/>
    <mergeCell ref="S6:S7"/>
    <mergeCell ref="T6:T7"/>
    <mergeCell ref="B8:B12"/>
    <mergeCell ref="D8:F8"/>
    <mergeCell ref="G8:M8"/>
    <mergeCell ref="P8:P9"/>
    <mergeCell ref="Q8:Q9"/>
    <mergeCell ref="R8:R9"/>
    <mergeCell ref="S8:S9"/>
    <mergeCell ref="T8:T9"/>
    <mergeCell ref="A4:A18"/>
    <mergeCell ref="B4:C4"/>
    <mergeCell ref="D4:I4"/>
    <mergeCell ref="O4:O17"/>
    <mergeCell ref="P4:W4"/>
    <mergeCell ref="B5:C7"/>
    <mergeCell ref="D5:I7"/>
    <mergeCell ref="Q5:W5"/>
    <mergeCell ref="P6:Q7"/>
    <mergeCell ref="R6:R7"/>
    <mergeCell ref="A1:D1"/>
    <mergeCell ref="E1:E2"/>
    <mergeCell ref="F1:F2"/>
    <mergeCell ref="G1:G2"/>
    <mergeCell ref="H1:Q2"/>
    <mergeCell ref="T1:W1"/>
    <mergeCell ref="B2:D2"/>
    <mergeCell ref="S2:W2"/>
    <mergeCell ref="R1:R2"/>
  </mergeCells>
  <conditionalFormatting sqref="B2:D2 F1:F2 D4:I7 K5:M7 D8:F8 D9:M10 D11:F12 H11:M12 D13:J15 L14:M15 D16:F18 H17:M18 D19:I21 D22:F22 D23:I25 L19:L20 K23:M25 D26:F27 D28:E28 E29:F29 H26:M27 H28 J29 Q5:W5 R6:R17 P8:P13 V6:V8 U9:V9 U11:V11 V13 V15 V17:W17 R20:W20 Q24:W26 T28:W28 T30:W30 T32:W32 R33:W33 S35:U36 T37:U38 I31 K31:L31 K33:L34 J35:M35 L36 J38:M38 F34:F38 D33:G33 C34:C38 C42:D42 F41:F42 L40:L41 D47:F47 H47:M47 C51:E54 G51:J54 G56:M56 D57 F57 B58:M63 B65:M75 O41:W54">
    <cfRule type="containsBlanks" priority="1" dxfId="9" stopIfTrue="1">
      <formula>LEN(TRIM(B1))=0</formula>
    </cfRule>
  </conditionalFormatting>
  <hyperlinks>
    <hyperlink ref="W76" r:id="rId1" display="gakumu@kokusai-riyoubiyou.ac.jp"/>
    <hyperlink ref="D12" r:id="rId2" display="http://www.kokusai-riyouboyou.ac.jp"/>
    <hyperlink ref="H12" r:id="rId3" display="gakumu@kokusai-riyouboyou.ac.jp"/>
    <hyperlink ref="D27" r:id="rId4" display="http://www.kokusai-riyouboyou.ac.jp"/>
    <hyperlink ref="H27" r:id="rId5" display="gakumu@kokusai-riyouboyou.ac.jp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2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A2" sqref="CZ2:DA2"/>
    </sheetView>
  </sheetViews>
  <sheetFormatPr defaultColWidth="8.8515625" defaultRowHeight="15"/>
  <cols>
    <col min="1" max="1" width="5.140625" style="0" bestFit="1" customWidth="1"/>
    <col min="2" max="2" width="11.00390625" style="0" bestFit="1" customWidth="1"/>
    <col min="3" max="3" width="8.8515625" style="0" customWidth="1"/>
    <col min="4" max="5" width="18.140625" style="0" bestFit="1" customWidth="1"/>
    <col min="6" max="6" width="10.140625" style="0" bestFit="1" customWidth="1"/>
    <col min="7" max="11" width="35.00390625" style="0" customWidth="1"/>
    <col min="12" max="12" width="11.57421875" style="0" bestFit="1" customWidth="1"/>
    <col min="13" max="13" width="8.8515625" style="0" customWidth="1"/>
    <col min="14" max="14" width="12.421875" style="0" bestFit="1" customWidth="1"/>
    <col min="15" max="15" width="24.57421875" style="0" bestFit="1" customWidth="1"/>
    <col min="16" max="17" width="8.8515625" style="0" customWidth="1"/>
    <col min="18" max="18" width="24.57421875" style="0" bestFit="1" customWidth="1"/>
    <col min="19" max="20" width="8.8515625" style="0" customWidth="1"/>
    <col min="21" max="21" width="1.1484375" style="0" customWidth="1"/>
    <col min="22" max="22" width="11.00390625" style="0" bestFit="1" customWidth="1"/>
    <col min="23" max="23" width="10.8515625" style="0" bestFit="1" customWidth="1"/>
    <col min="24" max="25" width="11.140625" style="0" customWidth="1"/>
    <col min="26" max="26" width="12.421875" style="0" customWidth="1"/>
    <col min="27" max="28" width="13.8515625" style="0" bestFit="1" customWidth="1"/>
    <col min="29" max="29" width="1.1484375" style="0" customWidth="1"/>
    <col min="30" max="30" width="14.421875" style="0" bestFit="1" customWidth="1"/>
    <col min="31" max="31" width="16.421875" style="0" customWidth="1"/>
    <col min="32" max="32" width="12.421875" style="0" bestFit="1" customWidth="1"/>
    <col min="33" max="34" width="3.421875" style="0" bestFit="1" customWidth="1"/>
    <col min="35" max="35" width="10.140625" style="0" bestFit="1" customWidth="1"/>
    <col min="36" max="36" width="28.57421875" style="0" customWidth="1"/>
    <col min="37" max="37" width="11.57421875" style="0" bestFit="1" customWidth="1"/>
    <col min="38" max="38" width="8.421875" style="0" bestFit="1" customWidth="1"/>
    <col min="39" max="39" width="12.421875" style="0" bestFit="1" customWidth="1"/>
    <col min="40" max="40" width="24.57421875" style="0" bestFit="1" customWidth="1"/>
    <col min="41" max="41" width="9.421875" style="0" bestFit="1" customWidth="1"/>
    <col min="42" max="42" width="7.140625" style="0" bestFit="1" customWidth="1"/>
    <col min="43" max="43" width="24.57421875" style="0" bestFit="1" customWidth="1"/>
    <col min="44" max="44" width="9.421875" style="0" bestFit="1" customWidth="1"/>
    <col min="45" max="45" width="7.140625" style="0" bestFit="1" customWidth="1"/>
    <col min="46" max="46" width="18.57421875" style="0" bestFit="1" customWidth="1"/>
    <col min="47" max="47" width="18.8515625" style="0" bestFit="1" customWidth="1"/>
    <col min="48" max="48" width="18.8515625" style="0" customWidth="1"/>
    <col min="49" max="49" width="25.00390625" style="0" customWidth="1"/>
    <col min="50" max="50" width="12.421875" style="0" bestFit="1" customWidth="1"/>
    <col min="51" max="51" width="12.140625" style="0" customWidth="1"/>
    <col min="52" max="52" width="14.57421875" style="0" bestFit="1" customWidth="1"/>
    <col min="53" max="53" width="20.140625" style="0" bestFit="1" customWidth="1"/>
    <col min="54" max="54" width="1.421875" style="0" customWidth="1"/>
    <col min="55" max="55" width="14.421875" style="0" bestFit="1" customWidth="1"/>
    <col min="56" max="56" width="16.421875" style="0" bestFit="1" customWidth="1"/>
    <col min="57" max="58" width="12.421875" style="0" bestFit="1" customWidth="1"/>
    <col min="59" max="59" width="13.57421875" style="0" bestFit="1" customWidth="1"/>
    <col min="60" max="60" width="13.8515625" style="0" bestFit="1" customWidth="1"/>
    <col min="61" max="61" width="14.140625" style="0" bestFit="1" customWidth="1"/>
    <col min="62" max="62" width="13.00390625" style="0" bestFit="1" customWidth="1"/>
    <col min="63" max="66" width="8.8515625" style="0" customWidth="1"/>
    <col min="67" max="67" width="1.421875" style="0" customWidth="1"/>
    <col min="68" max="68" width="26.140625" style="0" customWidth="1"/>
    <col min="69" max="69" width="25.57421875" style="0" customWidth="1"/>
    <col min="70" max="70" width="13.00390625" style="0" bestFit="1" customWidth="1"/>
    <col min="71" max="72" width="12.421875" style="0" bestFit="1" customWidth="1"/>
    <col min="73" max="73" width="14.140625" style="0" bestFit="1" customWidth="1"/>
    <col min="74" max="74" width="14.421875" style="0" bestFit="1" customWidth="1"/>
    <col min="75" max="75" width="14.140625" style="0" bestFit="1" customWidth="1"/>
    <col min="76" max="76" width="23.140625" style="0" customWidth="1"/>
    <col min="77" max="77" width="1.1484375" style="0" customWidth="1"/>
    <col min="78" max="78" width="15.140625" style="0" customWidth="1"/>
    <col min="79" max="79" width="17.57421875" style="0" bestFit="1" customWidth="1"/>
    <col min="80" max="80" width="7.421875" style="0" bestFit="1" customWidth="1"/>
    <col min="81" max="82" width="6.140625" style="0" bestFit="1" customWidth="1"/>
    <col min="83" max="87" width="8.8515625" style="0" customWidth="1"/>
    <col min="88" max="88" width="10.421875" style="0" bestFit="1" customWidth="1"/>
    <col min="89" max="93" width="8.8515625" style="0" customWidth="1"/>
    <col min="94" max="94" width="22.57421875" style="0" bestFit="1" customWidth="1"/>
    <col min="95" max="95" width="7.140625" style="0" bestFit="1" customWidth="1"/>
    <col min="96" max="96" width="14.421875" style="0" bestFit="1" customWidth="1"/>
    <col min="97" max="97" width="7.140625" style="0" bestFit="1" customWidth="1"/>
    <col min="98" max="98" width="22.00390625" style="0" bestFit="1" customWidth="1"/>
    <col min="99" max="99" width="8.8515625" style="0" customWidth="1"/>
    <col min="100" max="100" width="21.8515625" style="0" bestFit="1" customWidth="1"/>
    <col min="101" max="101" width="1.1484375" style="0" customWidth="1"/>
    <col min="102" max="102" width="18.57421875" style="0" bestFit="1" customWidth="1"/>
    <col min="103" max="103" width="21.8515625" style="0" bestFit="1" customWidth="1"/>
    <col min="104" max="105" width="15.57421875" style="0" customWidth="1"/>
    <col min="106" max="106" width="16.140625" style="0" bestFit="1" customWidth="1"/>
    <col min="107" max="107" width="14.140625" style="0" customWidth="1"/>
    <col min="108" max="108" width="13.7109375" style="0" bestFit="1" customWidth="1"/>
    <col min="109" max="109" width="21.8515625" style="0" customWidth="1"/>
    <col min="110" max="110" width="9.00390625" style="0" bestFit="1" customWidth="1"/>
    <col min="111" max="111" width="14.421875" style="0" bestFit="1" customWidth="1"/>
    <col min="112" max="112" width="14.421875" style="0" customWidth="1"/>
    <col min="113" max="113" width="14.421875" style="0" bestFit="1" customWidth="1"/>
    <col min="114" max="114" width="16.421875" style="0" bestFit="1" customWidth="1"/>
    <col min="115" max="115" width="1.421875" style="0" customWidth="1"/>
    <col min="116" max="116" width="12.421875" style="0" bestFit="1" customWidth="1"/>
    <col min="117" max="117" width="20.140625" style="0" bestFit="1" customWidth="1"/>
    <col min="118" max="118" width="7.140625" style="0" bestFit="1" customWidth="1"/>
    <col min="119" max="119" width="14.140625" style="0" bestFit="1" customWidth="1"/>
    <col min="120" max="121" width="13.57421875" style="0" bestFit="1" customWidth="1"/>
    <col min="122" max="122" width="14.140625" style="0" bestFit="1" customWidth="1"/>
    <col min="123" max="124" width="13.421875" style="0" bestFit="1" customWidth="1"/>
    <col min="125" max="125" width="0.85546875" style="0" customWidth="1"/>
    <col min="126" max="126" width="19.28125" style="0" bestFit="1" customWidth="1"/>
    <col min="127" max="127" width="14.421875" style="0" bestFit="1" customWidth="1"/>
    <col min="128" max="129" width="7.140625" style="0" bestFit="1" customWidth="1"/>
    <col min="130" max="130" width="17.8515625" style="0" bestFit="1" customWidth="1"/>
    <col min="131" max="131" width="3.421875" style="0" bestFit="1" customWidth="1"/>
    <col min="132" max="132" width="5.140625" style="0" bestFit="1" customWidth="1"/>
    <col min="133" max="133" width="14.57421875" style="0" bestFit="1" customWidth="1"/>
    <col min="134" max="134" width="21.8515625" style="0" bestFit="1" customWidth="1"/>
    <col min="135" max="135" width="14.00390625" style="0" customWidth="1"/>
    <col min="136" max="136" width="21.8515625" style="0" bestFit="1" customWidth="1"/>
    <col min="137" max="137" width="23.57421875" style="0" customWidth="1"/>
    <col min="138" max="138" width="17.57421875" style="0" bestFit="1" customWidth="1"/>
    <col min="139" max="139" width="21.57421875" style="0" bestFit="1" customWidth="1"/>
    <col min="140" max="140" width="24.00390625" style="0" bestFit="1" customWidth="1"/>
    <col min="141" max="141" width="17.57421875" style="0" bestFit="1" customWidth="1"/>
    <col min="142" max="142" width="21.57421875" style="0" bestFit="1" customWidth="1"/>
    <col min="143" max="143" width="24.00390625" style="0" bestFit="1" customWidth="1"/>
    <col min="144" max="144" width="17.57421875" style="0" bestFit="1" customWidth="1"/>
    <col min="145" max="145" width="21.57421875" style="0" bestFit="1" customWidth="1"/>
    <col min="146" max="146" width="24.00390625" style="0" bestFit="1" customWidth="1"/>
    <col min="147" max="147" width="17.57421875" style="0" bestFit="1" customWidth="1"/>
    <col min="148" max="148" width="21.57421875" style="0" bestFit="1" customWidth="1"/>
    <col min="149" max="149" width="24.00390625" style="0" bestFit="1" customWidth="1"/>
    <col min="150" max="150" width="17.57421875" style="0" bestFit="1" customWidth="1"/>
    <col min="151" max="151" width="21.57421875" style="0" bestFit="1" customWidth="1"/>
    <col min="152" max="152" width="24.00390625" style="0" bestFit="1" customWidth="1"/>
    <col min="153" max="153" width="17.57421875" style="0" bestFit="1" customWidth="1"/>
    <col min="154" max="154" width="21.57421875" style="0" bestFit="1" customWidth="1"/>
    <col min="155" max="155" width="24.00390625" style="0" bestFit="1" customWidth="1"/>
    <col min="156" max="156" width="17.57421875" style="0" bestFit="1" customWidth="1"/>
    <col min="157" max="157" width="21.57421875" style="0" bestFit="1" customWidth="1"/>
    <col min="158" max="158" width="24.00390625" style="0" bestFit="1" customWidth="1"/>
    <col min="159" max="159" width="17.57421875" style="0" bestFit="1" customWidth="1"/>
    <col min="160" max="160" width="21.57421875" style="0" bestFit="1" customWidth="1"/>
    <col min="161" max="161" width="24.00390625" style="0" bestFit="1" customWidth="1"/>
    <col min="162" max="162" width="11.00390625" style="0" bestFit="1" customWidth="1"/>
    <col min="163" max="163" width="18.57421875" style="0" customWidth="1"/>
    <col min="164" max="164" width="10.140625" style="0" bestFit="1" customWidth="1"/>
    <col min="165" max="165" width="8.8515625" style="0" customWidth="1"/>
    <col min="166" max="166" width="16.421875" style="0" bestFit="1" customWidth="1"/>
    <col min="167" max="167" width="31.421875" style="0" customWidth="1"/>
    <col min="168" max="168" width="30.421875" style="0" customWidth="1"/>
    <col min="169" max="169" width="13.00390625" style="0" bestFit="1" customWidth="1"/>
    <col min="170" max="170" width="31.140625" style="0" customWidth="1"/>
  </cols>
  <sheetData>
    <row r="1" spans="1:170" s="1" customFormat="1" ht="39" customHeight="1" thickBot="1">
      <c r="A1" s="1" t="s">
        <v>0</v>
      </c>
      <c r="B1" s="13" t="s">
        <v>404</v>
      </c>
      <c r="C1" s="1" t="s">
        <v>1</v>
      </c>
      <c r="D1" s="1" t="s">
        <v>2</v>
      </c>
      <c r="E1" s="6" t="s">
        <v>111</v>
      </c>
      <c r="F1" s="1" t="s">
        <v>3</v>
      </c>
      <c r="G1" s="1" t="s">
        <v>4</v>
      </c>
      <c r="H1" s="1" t="s">
        <v>250</v>
      </c>
      <c r="I1" s="1" t="s">
        <v>251</v>
      </c>
      <c r="J1" s="1" t="s">
        <v>252</v>
      </c>
      <c r="K1" s="1" t="s">
        <v>253</v>
      </c>
      <c r="L1" s="1" t="s">
        <v>6</v>
      </c>
      <c r="M1" s="1" t="s">
        <v>8</v>
      </c>
      <c r="N1" s="1" t="s">
        <v>9</v>
      </c>
      <c r="O1" s="1" t="s">
        <v>247</v>
      </c>
      <c r="P1" s="1" t="s">
        <v>10</v>
      </c>
      <c r="Q1" s="1" t="s">
        <v>11</v>
      </c>
      <c r="R1" s="1" t="s">
        <v>248</v>
      </c>
      <c r="S1" s="1" t="s">
        <v>249</v>
      </c>
      <c r="T1" s="1" t="s">
        <v>11</v>
      </c>
      <c r="V1" s="1" t="s">
        <v>12</v>
      </c>
      <c r="W1" s="6" t="s">
        <v>112</v>
      </c>
      <c r="X1" s="1" t="s">
        <v>13</v>
      </c>
      <c r="Y1" s="1" t="s">
        <v>114</v>
      </c>
      <c r="Z1" s="6" t="s">
        <v>115</v>
      </c>
      <c r="AA1" s="1" t="s">
        <v>14</v>
      </c>
      <c r="AB1" s="1" t="s">
        <v>15</v>
      </c>
      <c r="AD1" s="1" t="s">
        <v>16</v>
      </c>
      <c r="AE1" s="6" t="s">
        <v>113</v>
      </c>
      <c r="AF1" s="1" t="s">
        <v>17</v>
      </c>
      <c r="AG1" s="1" t="s">
        <v>18</v>
      </c>
      <c r="AH1" s="1" t="s">
        <v>19</v>
      </c>
      <c r="AI1" s="1" t="s">
        <v>20</v>
      </c>
      <c r="AJ1" s="1" t="s">
        <v>21</v>
      </c>
      <c r="AK1" s="1" t="s">
        <v>5</v>
      </c>
      <c r="AL1" s="1" t="s">
        <v>7</v>
      </c>
      <c r="AM1" s="1" t="s">
        <v>22</v>
      </c>
      <c r="AN1" s="1" t="s">
        <v>254</v>
      </c>
      <c r="AO1" s="1" t="s">
        <v>23</v>
      </c>
      <c r="AP1" s="1" t="s">
        <v>24</v>
      </c>
      <c r="AQ1" s="1" t="s">
        <v>255</v>
      </c>
      <c r="AR1" s="1" t="s">
        <v>256</v>
      </c>
      <c r="AS1" s="1" t="s">
        <v>24</v>
      </c>
      <c r="AT1" s="1" t="s">
        <v>25</v>
      </c>
      <c r="AU1" s="4" t="s">
        <v>26</v>
      </c>
      <c r="AV1" s="4" t="s">
        <v>257</v>
      </c>
      <c r="AW1" s="4" t="s">
        <v>27</v>
      </c>
      <c r="AX1" s="4" t="s">
        <v>28</v>
      </c>
      <c r="AY1" s="4" t="s">
        <v>29</v>
      </c>
      <c r="AZ1" s="4" t="s">
        <v>30</v>
      </c>
      <c r="BA1" s="4" t="s">
        <v>31</v>
      </c>
      <c r="BC1" s="4" t="s">
        <v>32</v>
      </c>
      <c r="BD1" s="4" t="s">
        <v>33</v>
      </c>
      <c r="BE1" s="1" t="s">
        <v>34</v>
      </c>
      <c r="BF1" s="4" t="s">
        <v>35</v>
      </c>
      <c r="BG1" s="4" t="s">
        <v>36</v>
      </c>
      <c r="BH1" s="4" t="s">
        <v>37</v>
      </c>
      <c r="BI1" s="4" t="s">
        <v>38</v>
      </c>
      <c r="BJ1" s="4" t="s">
        <v>405</v>
      </c>
      <c r="BK1" s="4" t="s">
        <v>406</v>
      </c>
      <c r="BL1" s="4" t="s">
        <v>407</v>
      </c>
      <c r="BM1" s="4" t="s">
        <v>408</v>
      </c>
      <c r="BN1" s="4" t="s">
        <v>409</v>
      </c>
      <c r="BP1" s="1" t="s">
        <v>39</v>
      </c>
      <c r="BQ1" s="4" t="s">
        <v>40</v>
      </c>
      <c r="BR1" s="1" t="s">
        <v>41</v>
      </c>
      <c r="BS1" s="4" t="s">
        <v>42</v>
      </c>
      <c r="BT1" s="4" t="s">
        <v>43</v>
      </c>
      <c r="BU1" s="4" t="s">
        <v>44</v>
      </c>
      <c r="BV1" s="4" t="s">
        <v>45</v>
      </c>
      <c r="BW1" s="4" t="s">
        <v>46</v>
      </c>
      <c r="BX1" s="4" t="s">
        <v>263</v>
      </c>
      <c r="BZ1" s="4" t="s">
        <v>47</v>
      </c>
      <c r="CA1" s="4" t="s">
        <v>48</v>
      </c>
      <c r="CB1" s="4" t="s">
        <v>49</v>
      </c>
      <c r="CC1" s="4" t="s">
        <v>50</v>
      </c>
      <c r="CD1" s="4" t="s">
        <v>50</v>
      </c>
      <c r="CE1" s="4" t="s">
        <v>51</v>
      </c>
      <c r="CF1" s="4" t="s">
        <v>51</v>
      </c>
      <c r="CG1" s="4" t="s">
        <v>52</v>
      </c>
      <c r="CH1" s="4" t="s">
        <v>52</v>
      </c>
      <c r="CI1" s="4" t="s">
        <v>53</v>
      </c>
      <c r="CJ1" s="4" t="s">
        <v>264</v>
      </c>
      <c r="CK1" s="4" t="s">
        <v>54</v>
      </c>
      <c r="CL1" s="4" t="s">
        <v>55</v>
      </c>
      <c r="CM1" s="4" t="s">
        <v>56</v>
      </c>
      <c r="CN1" s="4" t="s">
        <v>57</v>
      </c>
      <c r="CO1" s="1" t="s">
        <v>58</v>
      </c>
      <c r="CP1" s="4" t="s">
        <v>59</v>
      </c>
      <c r="CQ1" s="4" t="s">
        <v>60</v>
      </c>
      <c r="CR1" s="4" t="s">
        <v>61</v>
      </c>
      <c r="CS1" s="1" t="s">
        <v>62</v>
      </c>
      <c r="CT1" s="4" t="s">
        <v>63</v>
      </c>
      <c r="CU1" s="4" t="s">
        <v>64</v>
      </c>
      <c r="CV1" s="4" t="s">
        <v>65</v>
      </c>
      <c r="CX1" s="4" t="s">
        <v>66</v>
      </c>
      <c r="CY1" s="4" t="s">
        <v>67</v>
      </c>
      <c r="CZ1" s="1" t="s">
        <v>265</v>
      </c>
      <c r="DA1" s="13" t="s">
        <v>266</v>
      </c>
      <c r="DB1" s="1" t="s">
        <v>68</v>
      </c>
      <c r="DC1" s="4" t="s">
        <v>69</v>
      </c>
      <c r="DD1" s="1" t="s">
        <v>267</v>
      </c>
      <c r="DE1" s="1" t="s">
        <v>122</v>
      </c>
      <c r="DF1" s="1" t="s">
        <v>268</v>
      </c>
      <c r="DG1" s="13" t="s">
        <v>269</v>
      </c>
      <c r="DH1" s="13" t="s">
        <v>270</v>
      </c>
      <c r="DI1" s="4" t="s">
        <v>70</v>
      </c>
      <c r="DJ1" s="4" t="s">
        <v>71</v>
      </c>
      <c r="DL1" s="1" t="s">
        <v>72</v>
      </c>
      <c r="DM1" s="1" t="s">
        <v>73</v>
      </c>
      <c r="DN1" s="1" t="s">
        <v>74</v>
      </c>
      <c r="DO1" s="1" t="s">
        <v>75</v>
      </c>
      <c r="DP1" s="1" t="s">
        <v>76</v>
      </c>
      <c r="DQ1" s="1" t="s">
        <v>77</v>
      </c>
      <c r="DR1" s="1" t="s">
        <v>78</v>
      </c>
      <c r="DS1" s="1" t="s">
        <v>79</v>
      </c>
      <c r="DT1" s="1" t="s">
        <v>80</v>
      </c>
      <c r="DV1" s="1" t="s">
        <v>327</v>
      </c>
      <c r="DW1" s="1" t="s">
        <v>328</v>
      </c>
      <c r="DX1" s="1" t="s">
        <v>81</v>
      </c>
      <c r="DY1" s="4" t="s">
        <v>82</v>
      </c>
      <c r="DZ1" s="4" t="s">
        <v>83</v>
      </c>
      <c r="EA1" s="4" t="s">
        <v>84</v>
      </c>
      <c r="EB1" s="4" t="s">
        <v>85</v>
      </c>
      <c r="EC1" s="4" t="s">
        <v>86</v>
      </c>
      <c r="ED1" s="4" t="s">
        <v>87</v>
      </c>
      <c r="EE1" s="1" t="s">
        <v>88</v>
      </c>
      <c r="EF1" s="1" t="s">
        <v>89</v>
      </c>
      <c r="EG1" s="5" t="s">
        <v>90</v>
      </c>
      <c r="EH1" s="1" t="s">
        <v>91</v>
      </c>
      <c r="EI1" s="4" t="s">
        <v>92</v>
      </c>
      <c r="EJ1" s="1" t="s">
        <v>93</v>
      </c>
      <c r="EK1" s="1" t="s">
        <v>94</v>
      </c>
      <c r="EL1" s="4" t="s">
        <v>95</v>
      </c>
      <c r="EM1" s="1" t="s">
        <v>96</v>
      </c>
      <c r="EN1" s="1" t="s">
        <v>97</v>
      </c>
      <c r="EO1" s="4" t="s">
        <v>98</v>
      </c>
      <c r="EP1" s="1" t="s">
        <v>99</v>
      </c>
      <c r="EQ1" s="1" t="s">
        <v>100</v>
      </c>
      <c r="ER1" s="4" t="s">
        <v>101</v>
      </c>
      <c r="ES1" s="1" t="s">
        <v>102</v>
      </c>
      <c r="ET1" s="13" t="s">
        <v>329</v>
      </c>
      <c r="EU1" s="4" t="s">
        <v>330</v>
      </c>
      <c r="EV1" s="13" t="s">
        <v>331</v>
      </c>
      <c r="EW1" s="13" t="s">
        <v>332</v>
      </c>
      <c r="EX1" s="4" t="s">
        <v>333</v>
      </c>
      <c r="EY1" s="13" t="s">
        <v>334</v>
      </c>
      <c r="EZ1" s="13" t="s">
        <v>335</v>
      </c>
      <c r="FA1" s="4" t="s">
        <v>336</v>
      </c>
      <c r="FB1" s="13" t="s">
        <v>337</v>
      </c>
      <c r="FC1" s="13" t="s">
        <v>338</v>
      </c>
      <c r="FD1" s="4" t="s">
        <v>339</v>
      </c>
      <c r="FE1" s="13" t="s">
        <v>340</v>
      </c>
      <c r="FF1" s="1" t="s">
        <v>103</v>
      </c>
      <c r="FG1" s="1" t="s">
        <v>104</v>
      </c>
      <c r="FH1" s="1" t="s">
        <v>105</v>
      </c>
      <c r="FI1" s="4" t="s">
        <v>106</v>
      </c>
      <c r="FJ1" s="4" t="s">
        <v>107</v>
      </c>
      <c r="FK1" s="1" t="s">
        <v>108</v>
      </c>
      <c r="FL1" s="1" t="s">
        <v>109</v>
      </c>
      <c r="FM1" s="13" t="s">
        <v>341</v>
      </c>
      <c r="FN1" s="4" t="s">
        <v>110</v>
      </c>
    </row>
    <row r="2" spans="1:170" s="3" customFormat="1" ht="154.5" customHeight="1" thickBot="1">
      <c r="A2" s="7">
        <f>'求人票'!I1</f>
        <v>0</v>
      </c>
      <c r="B2" s="93" t="str">
        <f>'求人票'!A2</f>
        <v>理容　・　美容　・　エステ</v>
      </c>
      <c r="C2" s="9">
        <f>'求人票'!F2</f>
        <v>0</v>
      </c>
      <c r="D2" s="7">
        <f>'求人票'!D5</f>
        <v>0</v>
      </c>
      <c r="E2" s="10">
        <f>'求人票'!D4</f>
        <v>0</v>
      </c>
      <c r="F2" s="8">
        <f>'求人票'!D8</f>
        <v>0</v>
      </c>
      <c r="G2" s="8">
        <f>'求人票'!D9</f>
        <v>0</v>
      </c>
      <c r="H2" s="8">
        <f>'求人票'!D11</f>
        <v>0</v>
      </c>
      <c r="I2" s="8">
        <f>'求人票'!H11</f>
        <v>0</v>
      </c>
      <c r="J2" s="8">
        <f>'求人票'!D12</f>
        <v>0</v>
      </c>
      <c r="K2" s="8">
        <f>'求人票'!H12</f>
        <v>0</v>
      </c>
      <c r="L2" s="8">
        <f>'求人票'!K5</f>
        <v>0</v>
      </c>
      <c r="M2" s="8">
        <f>'求人票'!L5</f>
        <v>0</v>
      </c>
      <c r="N2" s="8">
        <f>'求人票'!M5</f>
        <v>0</v>
      </c>
      <c r="O2" s="8">
        <f>'求人票'!K6</f>
        <v>0</v>
      </c>
      <c r="P2" s="8">
        <f>'求人票'!L6</f>
        <v>0</v>
      </c>
      <c r="Q2" s="9">
        <f>'求人票'!M6</f>
        <v>0</v>
      </c>
      <c r="R2" s="8">
        <f>'求人票'!K7</f>
        <v>0</v>
      </c>
      <c r="S2" s="8">
        <f>'求人票'!L7</f>
        <v>0</v>
      </c>
      <c r="T2" s="9">
        <f>'求人票'!M7</f>
        <v>0</v>
      </c>
      <c r="U2" s="11"/>
      <c r="V2" s="7">
        <f>'求人票'!D14</f>
        <v>0</v>
      </c>
      <c r="W2" s="10">
        <f>'求人票'!D13</f>
        <v>0</v>
      </c>
      <c r="X2" s="8">
        <f>'求人票'!L14</f>
        <v>0</v>
      </c>
      <c r="Y2" s="8">
        <f>'求人票'!D17</f>
        <v>0</v>
      </c>
      <c r="Z2" s="10">
        <f>'求人票'!D16</f>
        <v>0</v>
      </c>
      <c r="AA2" s="8">
        <f>'求人票'!H17</f>
        <v>0</v>
      </c>
      <c r="AB2" s="8">
        <f>'求人票'!H18</f>
        <v>0</v>
      </c>
      <c r="AC2" s="11"/>
      <c r="AD2" s="7">
        <f>'求人票'!D20</f>
        <v>0</v>
      </c>
      <c r="AE2" s="10">
        <f>'求人票'!D19</f>
        <v>0</v>
      </c>
      <c r="AF2" s="8">
        <f>'求人票'!L19</f>
        <v>0</v>
      </c>
      <c r="AG2" s="8">
        <f>'求人票'!L20</f>
        <v>0</v>
      </c>
      <c r="AH2" s="8">
        <f>SUM(AF2:AG2)</f>
        <v>0</v>
      </c>
      <c r="AI2" s="8">
        <f>'求人票'!D22</f>
        <v>0</v>
      </c>
      <c r="AJ2" s="8">
        <f>'求人票'!D23</f>
        <v>0</v>
      </c>
      <c r="AK2" s="8">
        <f>'求人票'!K23</f>
        <v>0</v>
      </c>
      <c r="AL2" s="8">
        <f>'求人票'!L23</f>
        <v>0</v>
      </c>
      <c r="AM2" s="8">
        <f>'求人票'!M23</f>
        <v>0</v>
      </c>
      <c r="AN2" s="8">
        <f>'求人票'!K24</f>
        <v>0</v>
      </c>
      <c r="AO2" s="8">
        <f>'求人票'!L24</f>
        <v>0</v>
      </c>
      <c r="AP2" s="8">
        <f>'求人票'!M24</f>
        <v>0</v>
      </c>
      <c r="AQ2" s="8">
        <f>'求人票'!K25</f>
        <v>0</v>
      </c>
      <c r="AR2" s="8">
        <f>'求人票'!L25</f>
        <v>0</v>
      </c>
      <c r="AS2" s="8">
        <f>'求人票'!M25</f>
        <v>0</v>
      </c>
      <c r="AT2" s="8">
        <f>'求人票'!D26</f>
        <v>0</v>
      </c>
      <c r="AU2" s="8">
        <f>'求人票'!H26</f>
        <v>0</v>
      </c>
      <c r="AV2" s="8">
        <f>'求人票'!D27</f>
        <v>0</v>
      </c>
      <c r="AW2" s="8">
        <f>'求人票'!H27</f>
        <v>0</v>
      </c>
      <c r="AX2" s="8">
        <f>'求人票'!D28</f>
        <v>0</v>
      </c>
      <c r="AY2" s="8">
        <f>'求人票'!H28</f>
        <v>0</v>
      </c>
      <c r="AZ2" s="8">
        <f>'求人票'!E29</f>
        <v>0</v>
      </c>
      <c r="BA2" s="9">
        <f>'求人票'!J29</f>
        <v>0</v>
      </c>
      <c r="BB2" s="11"/>
      <c r="BC2" s="94" t="str">
        <f>'求人票'!D31</f>
        <v>正社員・契約社員・会社採用・店舗採用</v>
      </c>
      <c r="BD2" s="94">
        <f>'求人票'!D33</f>
        <v>0</v>
      </c>
      <c r="BE2" s="94">
        <f>'求人票'!C34</f>
        <v>0</v>
      </c>
      <c r="BF2" s="94">
        <f>'求人票'!C35</f>
        <v>0</v>
      </c>
      <c r="BG2" s="94">
        <f>'求人票'!C36</f>
        <v>0</v>
      </c>
      <c r="BH2" s="94">
        <f>'求人票'!C37</f>
        <v>0</v>
      </c>
      <c r="BI2" s="94">
        <f>'求人票'!C38</f>
        <v>0</v>
      </c>
      <c r="BJ2" s="94">
        <f>'求人票'!F34</f>
        <v>0</v>
      </c>
      <c r="BK2" s="94">
        <f>'求人票'!F35</f>
        <v>0</v>
      </c>
      <c r="BL2" s="94">
        <f>'求人票'!F36</f>
        <v>0</v>
      </c>
      <c r="BM2" s="94">
        <f>'求人票'!F37</f>
        <v>0</v>
      </c>
      <c r="BN2" s="94">
        <f>'求人票'!F38</f>
        <v>0</v>
      </c>
      <c r="BO2" s="11"/>
      <c r="BP2" s="88">
        <f>'求人票'!I31</f>
        <v>0</v>
      </c>
      <c r="BQ2" s="88">
        <f>'求人票'!K31</f>
        <v>0</v>
      </c>
      <c r="BR2" s="8" t="str">
        <f>'求人票'!K32</f>
        <v>有・無</v>
      </c>
      <c r="BS2" s="8">
        <f>'求人票'!K33</f>
        <v>0</v>
      </c>
      <c r="BT2" s="8">
        <f>'求人票'!K34</f>
        <v>0</v>
      </c>
      <c r="BU2" s="8">
        <f>'求人票'!J35</f>
        <v>0</v>
      </c>
      <c r="BV2" s="8">
        <f>'求人票'!L36</f>
        <v>0</v>
      </c>
      <c r="BW2" s="8" t="str">
        <f>'求人票'!K37</f>
        <v>有・無</v>
      </c>
      <c r="BX2" s="9">
        <f>'求人票'!K38</f>
        <v>0</v>
      </c>
      <c r="BY2" s="11"/>
      <c r="BZ2" s="7" t="str">
        <f>'求人票'!P4</f>
        <v>固定給　・　歩合制　・　固定給＋歩合制　</v>
      </c>
      <c r="CA2" s="8">
        <f>'求人票'!Q5</f>
        <v>0</v>
      </c>
      <c r="CB2" s="8">
        <f>'求人票'!R6</f>
        <v>0</v>
      </c>
      <c r="CC2" s="8">
        <f>'求人票'!P8</f>
        <v>0</v>
      </c>
      <c r="CD2" s="8">
        <f>'求人票'!R8</f>
        <v>0</v>
      </c>
      <c r="CE2" s="8">
        <f>'求人票'!P10</f>
        <v>0</v>
      </c>
      <c r="CF2" s="8">
        <f>'求人票'!R10</f>
        <v>0</v>
      </c>
      <c r="CG2" s="8">
        <f>'求人票'!P12</f>
        <v>0</v>
      </c>
      <c r="CH2" s="8">
        <f>'求人票'!R12</f>
        <v>0</v>
      </c>
      <c r="CI2" s="8">
        <f>'求人票'!R14</f>
        <v>0</v>
      </c>
      <c r="CJ2" s="8">
        <f>'求人票'!R16</f>
        <v>0</v>
      </c>
      <c r="CK2" s="8">
        <f>'求人票'!V6</f>
        <v>0</v>
      </c>
      <c r="CL2" s="8">
        <f>'求人票'!V7</f>
        <v>0</v>
      </c>
      <c r="CM2" s="8">
        <f>'求人票'!V8</f>
        <v>0</v>
      </c>
      <c r="CN2" s="8">
        <f>'求人票'!U9</f>
        <v>0</v>
      </c>
      <c r="CO2" s="8" t="str">
        <f>'求人票'!U10</f>
        <v>全額支給</v>
      </c>
      <c r="CP2" s="8">
        <f>'求人票'!U11</f>
        <v>0</v>
      </c>
      <c r="CQ2" s="8" t="str">
        <f>'求人票'!U12</f>
        <v>有　・　無</v>
      </c>
      <c r="CR2" s="8">
        <f>'求人票'!V13</f>
        <v>0</v>
      </c>
      <c r="CS2" s="8" t="str">
        <f>'求人票'!U14</f>
        <v>有　・　無</v>
      </c>
      <c r="CT2" s="8">
        <f>'求人票'!V15</f>
        <v>0</v>
      </c>
      <c r="CU2" s="8" t="str">
        <f>'求人票'!U16</f>
        <v>雇用・労災・健康・厚生</v>
      </c>
      <c r="CV2" s="9">
        <f>'求人票'!V17</f>
        <v>0</v>
      </c>
      <c r="CW2" s="11"/>
      <c r="CX2" s="7" t="str">
        <f>'求人票'!Q19</f>
        <v>履歴書　・　卒業見込み証明書　・　成績証明書</v>
      </c>
      <c r="CY2" s="8">
        <f>'求人票'!R20</f>
        <v>0</v>
      </c>
      <c r="CZ2" s="97" t="str">
        <f>'求人票'!Q21</f>
        <v>　月　日</v>
      </c>
      <c r="DA2" s="97" t="str">
        <f>'求人票'!S21</f>
        <v>月　日</v>
      </c>
      <c r="DB2" s="97" t="str">
        <f>'求人票'!R22</f>
        <v>　月　日</v>
      </c>
      <c r="DC2" s="8">
        <f>'求人票'!Q24</f>
        <v>0</v>
      </c>
      <c r="DD2" s="8" t="str">
        <f>'求人票'!S27</f>
        <v>有　・　無</v>
      </c>
      <c r="DE2" s="8">
        <f>'求人票'!T28</f>
        <v>0</v>
      </c>
      <c r="DF2" s="8" t="str">
        <f>'求人票'!S29</f>
        <v>有　・　無</v>
      </c>
      <c r="DG2" s="8">
        <f>'求人票'!T30</f>
        <v>0</v>
      </c>
      <c r="DH2" s="8" t="str">
        <f>'求人票'!S31</f>
        <v>有　・　無</v>
      </c>
      <c r="DI2" s="8">
        <f>'求人票'!T32</f>
        <v>0</v>
      </c>
      <c r="DJ2" s="9">
        <f>'求人票'!R33</f>
        <v>0</v>
      </c>
      <c r="DK2" s="11"/>
      <c r="DL2" s="7" t="str">
        <f>'求人票'!Q35</f>
        <v>有　・　無</v>
      </c>
      <c r="DM2" s="8">
        <f>'求人票'!S35</f>
        <v>0</v>
      </c>
      <c r="DN2" s="8" t="str">
        <f>'求人票'!O38</f>
        <v>有　・　無</v>
      </c>
      <c r="DO2" s="97" t="str">
        <f>'求人票'!Q37</f>
        <v>　月　日</v>
      </c>
      <c r="DP2" s="97" t="str">
        <f>'求人票'!R37</f>
        <v>　：　　～</v>
      </c>
      <c r="DQ2" s="8">
        <f>'求人票'!T37</f>
        <v>0</v>
      </c>
      <c r="DR2" s="97" t="str">
        <f>'求人票'!Q38</f>
        <v>　月　日</v>
      </c>
      <c r="DS2" s="97" t="str">
        <f>'求人票'!R38</f>
        <v>　：　　～</v>
      </c>
      <c r="DT2" s="9">
        <f>'求人票'!T38</f>
        <v>0</v>
      </c>
      <c r="DU2" s="11"/>
      <c r="DV2" s="73" t="str">
        <f>'求人票'!C40</f>
        <v>昭和
平成</v>
      </c>
      <c r="DW2" s="7" t="str">
        <f>'求人票'!D40</f>
        <v>　年　月</v>
      </c>
      <c r="DX2" s="8">
        <f>'求人票'!C42</f>
        <v>0</v>
      </c>
      <c r="DY2" s="8">
        <f>'求人票'!F41</f>
        <v>0</v>
      </c>
      <c r="DZ2" s="8">
        <f>'求人票'!L40</f>
        <v>0</v>
      </c>
      <c r="EA2" s="8">
        <f>'求人票'!L41</f>
        <v>0</v>
      </c>
      <c r="EB2" s="8">
        <f>SUM(DZ2:EA2)</f>
        <v>0</v>
      </c>
      <c r="EC2" s="8" t="str">
        <f>'求人票'!C43</f>
        <v>【　美容サロン　】　　【　理容サロン　】
【 エステサロン 】  　【 ネイルサロン 】
【アイリストサロン】</v>
      </c>
      <c r="ED2" s="8">
        <f>'求人票'!D47</f>
        <v>0</v>
      </c>
      <c r="EE2" s="8" t="str">
        <f>'求人票'!G44</f>
        <v>ヘア全般　・　メイク　・　エステティック　・　ネイル
　着付け　・　ブライダル　・　ヘッドスパ　・　眉　・　まつ毛</v>
      </c>
      <c r="EF2" s="8">
        <f>'求人票'!H47</f>
        <v>0</v>
      </c>
      <c r="EG2" s="8" t="str">
        <f>'求人票'!D48</f>
        <v>10代　　　20代　　　30代　　　40代　　　50代　　　60代以上</v>
      </c>
      <c r="EH2" s="8">
        <f>'求人票'!C51</f>
        <v>0</v>
      </c>
      <c r="EI2" s="8">
        <f>'求人票'!E51</f>
        <v>0</v>
      </c>
      <c r="EJ2" s="8" t="str">
        <f>'求人票'!F51</f>
        <v>昼　・　夜　・　通</v>
      </c>
      <c r="EK2" s="8">
        <f>'求人票'!G51</f>
        <v>0</v>
      </c>
      <c r="EL2" s="8">
        <f>'求人票'!J51</f>
        <v>0</v>
      </c>
      <c r="EM2" s="8" t="str">
        <f>'求人票'!K51</f>
        <v>昼　・　夜　・　通</v>
      </c>
      <c r="EN2" s="8">
        <f>'求人票'!C52</f>
        <v>0</v>
      </c>
      <c r="EO2" s="8">
        <f>'求人票'!E52</f>
        <v>0</v>
      </c>
      <c r="EP2" s="8" t="str">
        <f>'求人票'!F52</f>
        <v>昼　・　夜　・　通</v>
      </c>
      <c r="EQ2" s="8">
        <f>'求人票'!G52</f>
        <v>0</v>
      </c>
      <c r="ER2" s="8">
        <f>'求人票'!J52</f>
        <v>0</v>
      </c>
      <c r="ES2" s="8" t="str">
        <f>'求人票'!K52</f>
        <v>昼　・　夜　・　通</v>
      </c>
      <c r="ET2" s="8">
        <f>'求人票'!C53</f>
        <v>0</v>
      </c>
      <c r="EU2" s="8">
        <f>'求人票'!E53</f>
        <v>0</v>
      </c>
      <c r="EV2" s="8" t="str">
        <f>'求人票'!F53</f>
        <v>昼　・　夜　・　通</v>
      </c>
      <c r="EW2" s="8">
        <f>'求人票'!G53</f>
        <v>0</v>
      </c>
      <c r="EX2" s="8">
        <f>'求人票'!J53</f>
        <v>0</v>
      </c>
      <c r="EY2" s="8" t="str">
        <f>'求人票'!K53</f>
        <v>昼　・　夜　・　通</v>
      </c>
      <c r="EZ2" s="8">
        <f>'求人票'!C54</f>
        <v>0</v>
      </c>
      <c r="FA2" s="8">
        <f>'求人票'!E54</f>
        <v>0</v>
      </c>
      <c r="FB2" s="8" t="str">
        <f>'求人票'!F54</f>
        <v>昼　・　夜　・　通</v>
      </c>
      <c r="FC2" s="8">
        <f>'求人票'!G54</f>
        <v>0</v>
      </c>
      <c r="FD2" s="8">
        <f>'求人票'!J54</f>
        <v>0</v>
      </c>
      <c r="FE2" s="8" t="str">
        <f>'求人票'!K54</f>
        <v>昼　・　夜　・　通</v>
      </c>
      <c r="FF2" s="8" t="str">
        <f>'求人票'!D56</f>
        <v>有　・　無</v>
      </c>
      <c r="FG2" s="8">
        <f>'求人票'!G56</f>
        <v>0</v>
      </c>
      <c r="FH2" s="8">
        <f>'求人票'!D57</f>
        <v>0</v>
      </c>
      <c r="FI2" s="8">
        <f>'求人票'!F57</f>
        <v>0</v>
      </c>
      <c r="FJ2" s="8" t="str">
        <f>'求人票'!K57</f>
        <v>有　・　無</v>
      </c>
      <c r="FK2" s="8">
        <f>'求人票'!B58</f>
        <v>0</v>
      </c>
      <c r="FL2" s="8">
        <f>'求人票'!B65</f>
        <v>0</v>
      </c>
      <c r="FM2" s="61" t="str">
        <f>'求人票'!L76</f>
        <v>可　・　不可</v>
      </c>
      <c r="FN2" s="9">
        <f>'求人票'!O41</f>
        <v>0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</sheetData>
  <sheetProtection/>
  <conditionalFormatting sqref="V2:AB2 C2:Q2 AD2:AP2 AT2:BA2">
    <cfRule type="containsBlanks" priority="5" dxfId="0" stopIfTrue="1">
      <formula>LEN(TRIM(C2))=0</formula>
    </cfRule>
  </conditionalFormatting>
  <conditionalFormatting sqref="BS2:BV2 BX2 CP2 CR2 CT2 CV2 CY2:DC2 DM2 DO2:DT2 DW2:EB2 ED2 EF2 EH2:EI2 EK2:EL2 EN2:EO2 FG2:FI2 FK2:FN2 BP2:BQ2 CA2:CN2 DE2:DJ2 BD2:BN2">
    <cfRule type="containsBlanks" priority="11" dxfId="0">
      <formula>LEN(TRIM(BD2))=0</formula>
    </cfRule>
  </conditionalFormatting>
  <conditionalFormatting sqref="BP2:BQ2">
    <cfRule type="cellIs" priority="9" dxfId="0" operator="equal">
      <formula>"○○時○○分～○○時○○分"</formula>
    </cfRule>
  </conditionalFormatting>
  <conditionalFormatting sqref="FJ2 FF2 DN2 DL2 CS2 CQ2 BW2 BR2">
    <cfRule type="cellIs" priority="8" dxfId="0" operator="equal">
      <formula>"有　無"</formula>
    </cfRule>
  </conditionalFormatting>
  <conditionalFormatting sqref="EQ2:ER2">
    <cfRule type="containsBlanks" priority="6" dxfId="0">
      <formula>LEN(TRIM(EQ2))=0</formula>
    </cfRule>
  </conditionalFormatting>
  <conditionalFormatting sqref="R2:T2">
    <cfRule type="containsBlanks" priority="4" dxfId="0" stopIfTrue="1">
      <formula>LEN(TRIM(R2))=0</formula>
    </cfRule>
  </conditionalFormatting>
  <conditionalFormatting sqref="AQ2:AS2">
    <cfRule type="containsBlanks" priority="3" dxfId="0" stopIfTrue="1">
      <formula>LEN(TRIM(AQ2))=0</formula>
    </cfRule>
  </conditionalFormatting>
  <conditionalFormatting sqref="ET2:EU2 EW2:EX2 EZ2:FA2">
    <cfRule type="containsBlanks" priority="2" dxfId="0">
      <formula>LEN(TRIM(ET2))=0</formula>
    </cfRule>
  </conditionalFormatting>
  <conditionalFormatting sqref="FC2:FD2">
    <cfRule type="containsBlanks" priority="1" dxfId="0">
      <formula>LEN(TRIM(FC2))=0</formula>
    </cfRule>
  </conditionalFormatting>
  <printOptions/>
  <pageMargins left="0.787" right="0.787" top="0.984" bottom="0.98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Furusyou Kouji</dc:creator>
  <cp:keywords/>
  <dc:description/>
  <cp:lastModifiedBy>Furusyou Kouji</cp:lastModifiedBy>
  <cp:lastPrinted>2017-09-13T00:53:53Z</cp:lastPrinted>
  <dcterms:created xsi:type="dcterms:W3CDTF">2016-05-21T05:19:05Z</dcterms:created>
  <dcterms:modified xsi:type="dcterms:W3CDTF">2017-09-16T02:33:05Z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